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GA 2023-24\"/>
    </mc:Choice>
  </mc:AlternateContent>
  <xr:revisionPtr revIDLastSave="0" documentId="13_ncr:1_{7C6D87B0-54AE-4D4C-82EE-9DAA026E4165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playerstats23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9" i="1" l="1"/>
  <c r="CD9" i="1"/>
  <c r="CF9" i="1" s="1"/>
  <c r="CE36" i="1"/>
  <c r="CD36" i="1"/>
  <c r="CF36" i="1" s="1"/>
  <c r="DC4" i="1"/>
  <c r="DB4" i="1"/>
  <c r="CQ4" i="1"/>
  <c r="CP4" i="1"/>
  <c r="CE4" i="1"/>
  <c r="CD4" i="1"/>
  <c r="BS4" i="1"/>
  <c r="BR4" i="1"/>
  <c r="DC18" i="1"/>
  <c r="DB18" i="1"/>
  <c r="CQ18" i="1"/>
  <c r="CP18" i="1"/>
  <c r="CE18" i="1"/>
  <c r="CD18" i="1"/>
  <c r="BS18" i="1"/>
  <c r="BR18" i="1"/>
  <c r="DC9" i="1"/>
  <c r="DB9" i="1"/>
  <c r="CQ9" i="1"/>
  <c r="CP9" i="1"/>
  <c r="BS9" i="1"/>
  <c r="BR9" i="1"/>
  <c r="DC19" i="1"/>
  <c r="DB19" i="1"/>
  <c r="CQ19" i="1"/>
  <c r="CP19" i="1"/>
  <c r="CE19" i="1"/>
  <c r="CD19" i="1"/>
  <c r="BS19" i="1"/>
  <c r="BR19" i="1"/>
  <c r="DC38" i="1"/>
  <c r="DB38" i="1"/>
  <c r="CQ38" i="1"/>
  <c r="CP38" i="1"/>
  <c r="CE38" i="1"/>
  <c r="CD38" i="1"/>
  <c r="BS38" i="1"/>
  <c r="BR38" i="1"/>
  <c r="DC16" i="1"/>
  <c r="DB16" i="1"/>
  <c r="CQ16" i="1"/>
  <c r="CP16" i="1"/>
  <c r="CR16" i="1" s="1"/>
  <c r="CE16" i="1"/>
  <c r="CD16" i="1"/>
  <c r="BS16" i="1"/>
  <c r="BR16" i="1"/>
  <c r="DC10" i="1"/>
  <c r="DB10" i="1"/>
  <c r="CQ10" i="1"/>
  <c r="CP10" i="1"/>
  <c r="CE10" i="1"/>
  <c r="CD10" i="1"/>
  <c r="BS10" i="1"/>
  <c r="BR10" i="1"/>
  <c r="DC39" i="1"/>
  <c r="DB39" i="1"/>
  <c r="CQ39" i="1"/>
  <c r="CP39" i="1"/>
  <c r="CE39" i="1"/>
  <c r="CD39" i="1"/>
  <c r="BS39" i="1"/>
  <c r="BR39" i="1"/>
  <c r="BT39" i="1" s="1"/>
  <c r="DC20" i="1"/>
  <c r="DB20" i="1"/>
  <c r="CQ20" i="1"/>
  <c r="CP20" i="1"/>
  <c r="CE20" i="1"/>
  <c r="CD20" i="1"/>
  <c r="BS20" i="1"/>
  <c r="BR20" i="1"/>
  <c r="DC5" i="1"/>
  <c r="DB5" i="1"/>
  <c r="CQ5" i="1"/>
  <c r="CP5" i="1"/>
  <c r="CE5" i="1"/>
  <c r="CD5" i="1"/>
  <c r="BS5" i="1"/>
  <c r="BR5" i="1"/>
  <c r="DC21" i="1"/>
  <c r="DB21" i="1"/>
  <c r="CQ21" i="1"/>
  <c r="CP21" i="1"/>
  <c r="CE21" i="1"/>
  <c r="CD21" i="1"/>
  <c r="BS21" i="1"/>
  <c r="BR21" i="1"/>
  <c r="DC22" i="1"/>
  <c r="DB22" i="1"/>
  <c r="CQ22" i="1"/>
  <c r="CP22" i="1"/>
  <c r="CE22" i="1"/>
  <c r="CD22" i="1"/>
  <c r="BS22" i="1"/>
  <c r="BR22" i="1"/>
  <c r="BT22" i="1" s="1"/>
  <c r="DC40" i="1"/>
  <c r="DB40" i="1"/>
  <c r="CQ40" i="1"/>
  <c r="CP40" i="1"/>
  <c r="CE40" i="1"/>
  <c r="CD40" i="1"/>
  <c r="BS40" i="1"/>
  <c r="BR40" i="1"/>
  <c r="DC6" i="1"/>
  <c r="DB6" i="1"/>
  <c r="CQ6" i="1"/>
  <c r="CP6" i="1"/>
  <c r="CE6" i="1"/>
  <c r="CD6" i="1"/>
  <c r="BS6" i="1"/>
  <c r="BR6" i="1"/>
  <c r="DC12" i="1"/>
  <c r="DB12" i="1"/>
  <c r="CQ12" i="1"/>
  <c r="CP12" i="1"/>
  <c r="CE12" i="1"/>
  <c r="CD12" i="1"/>
  <c r="BS12" i="1"/>
  <c r="BR12" i="1"/>
  <c r="DC23" i="1"/>
  <c r="DB23" i="1"/>
  <c r="CQ23" i="1"/>
  <c r="CP23" i="1"/>
  <c r="CE23" i="1"/>
  <c r="CD23" i="1"/>
  <c r="BS23" i="1"/>
  <c r="BR23" i="1"/>
  <c r="DC11" i="1"/>
  <c r="DB11" i="1"/>
  <c r="CQ11" i="1"/>
  <c r="CP11" i="1"/>
  <c r="CE11" i="1"/>
  <c r="CD11" i="1"/>
  <c r="BS11" i="1"/>
  <c r="BR11" i="1"/>
  <c r="DC24" i="1"/>
  <c r="DB24" i="1"/>
  <c r="CQ24" i="1"/>
  <c r="CP24" i="1"/>
  <c r="CE24" i="1"/>
  <c r="CD24" i="1"/>
  <c r="BS24" i="1"/>
  <c r="BR24" i="1"/>
  <c r="BT24" i="1" s="1"/>
  <c r="DC25" i="1"/>
  <c r="DB25" i="1"/>
  <c r="CQ25" i="1"/>
  <c r="CP25" i="1"/>
  <c r="CE25" i="1"/>
  <c r="CD25" i="1"/>
  <c r="BS25" i="1"/>
  <c r="BR25" i="1"/>
  <c r="DC26" i="1"/>
  <c r="DB26" i="1"/>
  <c r="CQ26" i="1"/>
  <c r="CP26" i="1"/>
  <c r="CE26" i="1"/>
  <c r="CD26" i="1"/>
  <c r="BS26" i="1"/>
  <c r="BR26" i="1"/>
  <c r="DC27" i="1"/>
  <c r="DB27" i="1"/>
  <c r="CQ27" i="1"/>
  <c r="CP27" i="1"/>
  <c r="CE27" i="1"/>
  <c r="CD27" i="1"/>
  <c r="BS27" i="1"/>
  <c r="BR27" i="1"/>
  <c r="DC13" i="1"/>
  <c r="DB13" i="1"/>
  <c r="CQ13" i="1"/>
  <c r="CP13" i="1"/>
  <c r="CE13" i="1"/>
  <c r="CD13" i="1"/>
  <c r="BS13" i="1"/>
  <c r="BR13" i="1"/>
  <c r="DC41" i="1"/>
  <c r="DB41" i="1"/>
  <c r="CQ41" i="1"/>
  <c r="CP41" i="1"/>
  <c r="CE41" i="1"/>
  <c r="CD41" i="1"/>
  <c r="BS41" i="1"/>
  <c r="BR41" i="1"/>
  <c r="BT41" i="1" s="1"/>
  <c r="DC28" i="1"/>
  <c r="DB28" i="1"/>
  <c r="CQ28" i="1"/>
  <c r="CP28" i="1"/>
  <c r="CE28" i="1"/>
  <c r="CD28" i="1"/>
  <c r="BS28" i="1"/>
  <c r="BR28" i="1"/>
  <c r="DC29" i="1"/>
  <c r="DB29" i="1"/>
  <c r="CQ29" i="1"/>
  <c r="CP29" i="1"/>
  <c r="CE29" i="1"/>
  <c r="CD29" i="1"/>
  <c r="BS29" i="1"/>
  <c r="BR29" i="1"/>
  <c r="DC30" i="1"/>
  <c r="DB30" i="1"/>
  <c r="CQ30" i="1"/>
  <c r="CP30" i="1"/>
  <c r="CE30" i="1"/>
  <c r="CD30" i="1"/>
  <c r="BS30" i="1"/>
  <c r="BR30" i="1"/>
  <c r="DC31" i="1"/>
  <c r="DB31" i="1"/>
  <c r="CQ31" i="1"/>
  <c r="CP31" i="1"/>
  <c r="CE31" i="1"/>
  <c r="CD31" i="1"/>
  <c r="BS31" i="1"/>
  <c r="BR31" i="1"/>
  <c r="BT31" i="1" s="1"/>
  <c r="DC32" i="1"/>
  <c r="DB32" i="1"/>
  <c r="CQ32" i="1"/>
  <c r="CP32" i="1"/>
  <c r="CE32" i="1"/>
  <c r="CD32" i="1"/>
  <c r="BS32" i="1"/>
  <c r="BR32" i="1"/>
  <c r="DC33" i="1"/>
  <c r="DB33" i="1"/>
  <c r="CQ33" i="1"/>
  <c r="CP33" i="1"/>
  <c r="CE33" i="1"/>
  <c r="CD33" i="1"/>
  <c r="BS33" i="1"/>
  <c r="BR33" i="1"/>
  <c r="DC34" i="1"/>
  <c r="DB34" i="1"/>
  <c r="CQ34" i="1"/>
  <c r="CP34" i="1"/>
  <c r="CE34" i="1"/>
  <c r="CD34" i="1"/>
  <c r="BS34" i="1"/>
  <c r="BR34" i="1"/>
  <c r="BT34" i="1" s="1"/>
  <c r="DC35" i="1"/>
  <c r="DB35" i="1"/>
  <c r="CQ35" i="1"/>
  <c r="CP35" i="1"/>
  <c r="CE35" i="1"/>
  <c r="CD35" i="1"/>
  <c r="BS35" i="1"/>
  <c r="BR35" i="1"/>
  <c r="BT35" i="1" s="1"/>
  <c r="DC42" i="1"/>
  <c r="DB42" i="1"/>
  <c r="CQ42" i="1"/>
  <c r="CP42" i="1"/>
  <c r="CE42" i="1"/>
  <c r="CD42" i="1"/>
  <c r="BS42" i="1"/>
  <c r="BR42" i="1"/>
  <c r="DC7" i="1"/>
  <c r="DB7" i="1"/>
  <c r="CQ7" i="1"/>
  <c r="CP7" i="1"/>
  <c r="CE7" i="1"/>
  <c r="CD7" i="1"/>
  <c r="BS7" i="1"/>
  <c r="BR7" i="1"/>
  <c r="BT7" i="1" s="1"/>
  <c r="DC14" i="1"/>
  <c r="DB14" i="1"/>
  <c r="CQ14" i="1"/>
  <c r="CP14" i="1"/>
  <c r="CE14" i="1"/>
  <c r="CD14" i="1"/>
  <c r="BS14" i="1"/>
  <c r="BR14" i="1"/>
  <c r="BT14" i="1" s="1"/>
  <c r="BS36" i="1"/>
  <c r="BR36" i="1"/>
  <c r="DC43" i="1"/>
  <c r="DB43" i="1"/>
  <c r="CQ43" i="1"/>
  <c r="CP43" i="1"/>
  <c r="CE43" i="1"/>
  <c r="CD43" i="1"/>
  <c r="BS43" i="1"/>
  <c r="BR43" i="1"/>
  <c r="DC44" i="1"/>
  <c r="DB44" i="1"/>
  <c r="CQ44" i="1"/>
  <c r="CP44" i="1"/>
  <c r="CE44" i="1"/>
  <c r="CD44" i="1"/>
  <c r="CF44" i="1" s="1"/>
  <c r="BS44" i="1"/>
  <c r="BR44" i="1"/>
  <c r="DC15" i="1"/>
  <c r="DB15" i="1"/>
  <c r="CQ15" i="1"/>
  <c r="CP15" i="1"/>
  <c r="CE15" i="1"/>
  <c r="CD15" i="1"/>
  <c r="CF15" i="1" s="1"/>
  <c r="BS15" i="1"/>
  <c r="BR15" i="1"/>
  <c r="BT33" i="1" l="1"/>
  <c r="BT4" i="1"/>
  <c r="BT26" i="1"/>
  <c r="BT11" i="1"/>
  <c r="CR18" i="1"/>
  <c r="CR14" i="1"/>
  <c r="CR5" i="1"/>
  <c r="BT23" i="1"/>
  <c r="DD40" i="1"/>
  <c r="CF29" i="1"/>
  <c r="CF27" i="1"/>
  <c r="CR33" i="1"/>
  <c r="CR30" i="1"/>
  <c r="CR28" i="1"/>
  <c r="CR23" i="1"/>
  <c r="BT25" i="1"/>
  <c r="BT30" i="1"/>
  <c r="CF14" i="1"/>
  <c r="CF7" i="1"/>
  <c r="DD16" i="1"/>
  <c r="CR4" i="1"/>
  <c r="CR7" i="1"/>
  <c r="CR11" i="1"/>
  <c r="DD23" i="1"/>
  <c r="DD21" i="1"/>
  <c r="DD20" i="1"/>
  <c r="CF23" i="1"/>
  <c r="CR29" i="1"/>
  <c r="CR41" i="1"/>
  <c r="CF25" i="1"/>
  <c r="CF6" i="1"/>
  <c r="CR22" i="1"/>
  <c r="CF38" i="1"/>
  <c r="CF34" i="1"/>
  <c r="DD32" i="1"/>
  <c r="CR38" i="1"/>
  <c r="CR34" i="1"/>
  <c r="DD26" i="1"/>
  <c r="DD35" i="1"/>
  <c r="CR31" i="1"/>
  <c r="BT29" i="1"/>
  <c r="BT16" i="1"/>
  <c r="BT19" i="1"/>
  <c r="CF4" i="1"/>
  <c r="DD44" i="1"/>
  <c r="CF41" i="1"/>
  <c r="DD27" i="1"/>
  <c r="DD25" i="1"/>
  <c r="DD5" i="1"/>
  <c r="BT20" i="1"/>
  <c r="CF19" i="1"/>
  <c r="CR9" i="1"/>
  <c r="BT15" i="1"/>
  <c r="DD43" i="1"/>
  <c r="CR44" i="1"/>
  <c r="BT43" i="1"/>
  <c r="DD14" i="1"/>
  <c r="DD7" i="1"/>
  <c r="CF39" i="1"/>
  <c r="CF24" i="1"/>
  <c r="CR15" i="1"/>
  <c r="CF43" i="1"/>
  <c r="DD42" i="1"/>
  <c r="CR35" i="1"/>
  <c r="BT44" i="1"/>
  <c r="CR43" i="1"/>
  <c r="DD33" i="1"/>
  <c r="BT32" i="1"/>
  <c r="DD39" i="1"/>
  <c r="CF30" i="1"/>
  <c r="CF13" i="1"/>
  <c r="CF5" i="1"/>
  <c r="CF10" i="1"/>
  <c r="CF18" i="1"/>
  <c r="BT28" i="1"/>
  <c r="CR12" i="1"/>
  <c r="CF20" i="1"/>
  <c r="BT42" i="1"/>
  <c r="CR32" i="1"/>
  <c r="CF28" i="1"/>
  <c r="CR13" i="1"/>
  <c r="CR24" i="1"/>
  <c r="DD12" i="1"/>
  <c r="BT40" i="1"/>
  <c r="CF21" i="1"/>
  <c r="CR20" i="1"/>
  <c r="CR10" i="1"/>
  <c r="BT38" i="1"/>
  <c r="DD38" i="1"/>
  <c r="DD19" i="1"/>
  <c r="DD30" i="1"/>
  <c r="DD13" i="1"/>
  <c r="CR25" i="1"/>
  <c r="DD6" i="1"/>
  <c r="CF40" i="1"/>
  <c r="CF22" i="1"/>
  <c r="CR39" i="1"/>
  <c r="DD10" i="1"/>
  <c r="BT13" i="1"/>
  <c r="BT27" i="1"/>
  <c r="DD24" i="1"/>
  <c r="BT6" i="1"/>
  <c r="CR40" i="1"/>
  <c r="CR21" i="1"/>
  <c r="BT5" i="1"/>
  <c r="BT9" i="1"/>
  <c r="BT18" i="1"/>
  <c r="DD18" i="1"/>
  <c r="CF32" i="1"/>
  <c r="DD15" i="1"/>
  <c r="CR42" i="1"/>
  <c r="DD31" i="1"/>
  <c r="DD28" i="1"/>
  <c r="DD41" i="1"/>
  <c r="CR19" i="1"/>
  <c r="DD34" i="1"/>
  <c r="CF33" i="1"/>
  <c r="CF31" i="1"/>
  <c r="DD4" i="1"/>
  <c r="DD29" i="1"/>
  <c r="DD11" i="1"/>
  <c r="CR6" i="1"/>
  <c r="DD22" i="1"/>
  <c r="BT21" i="1"/>
  <c r="BT10" i="1"/>
  <c r="CF16" i="1"/>
  <c r="CF35" i="1"/>
  <c r="CF42" i="1"/>
  <c r="CR27" i="1"/>
  <c r="CR26" i="1"/>
  <c r="BT12" i="1"/>
  <c r="CF26" i="1"/>
  <c r="DD9" i="1"/>
  <c r="CF11" i="1"/>
  <c r="CF12" i="1"/>
</calcChain>
</file>

<file path=xl/sharedStrings.xml><?xml version="1.0" encoding="utf-8"?>
<sst xmlns="http://schemas.openxmlformats.org/spreadsheetml/2006/main" count="264" uniqueCount="137">
  <si>
    <t>32</t>
  </si>
  <si>
    <t>First Name</t>
  </si>
  <si>
    <t>Surname</t>
  </si>
  <si>
    <t>Position</t>
  </si>
  <si>
    <t>JerseyNo</t>
  </si>
  <si>
    <t>PREM GOALS</t>
  </si>
  <si>
    <t>PREM 01</t>
  </si>
  <si>
    <t>16 swallows cancelled</t>
  </si>
  <si>
    <t>17 sundowns postponed</t>
  </si>
  <si>
    <t>T START</t>
  </si>
  <si>
    <t>T SUB</t>
  </si>
  <si>
    <t>PREM TOTAL</t>
  </si>
  <si>
    <t>MTN8 R1</t>
  </si>
  <si>
    <t>R2</t>
  </si>
  <si>
    <t>R3</t>
  </si>
  <si>
    <t>R4</t>
  </si>
  <si>
    <t>MTN TOTAL</t>
  </si>
  <si>
    <t>GOAL</t>
  </si>
  <si>
    <t>NED R1</t>
  </si>
  <si>
    <t>NED TOTAL</t>
  </si>
  <si>
    <t>ST</t>
  </si>
  <si>
    <t>SUB</t>
  </si>
  <si>
    <t>05</t>
  </si>
  <si>
    <t>GLADWIN</t>
  </si>
  <si>
    <t>SHITOLO</t>
  </si>
  <si>
    <t>CB</t>
  </si>
  <si>
    <t>20</t>
  </si>
  <si>
    <t xml:space="preserve">MOYELA </t>
  </si>
  <si>
    <t>LIBAMBA</t>
  </si>
  <si>
    <t>S</t>
  </si>
  <si>
    <t>07</t>
  </si>
  <si>
    <t>KAGISO</t>
  </si>
  <si>
    <t>MALINGA</t>
  </si>
  <si>
    <t>18</t>
  </si>
  <si>
    <t>ISMAIL</t>
  </si>
  <si>
    <t>ZUMA</t>
  </si>
  <si>
    <t>CD</t>
  </si>
  <si>
    <t>13</t>
  </si>
  <si>
    <t>JOHN</t>
  </si>
  <si>
    <t>MWENGANI</t>
  </si>
  <si>
    <t>ISIMA</t>
  </si>
  <si>
    <t>WATENGA</t>
  </si>
  <si>
    <t>09</t>
  </si>
  <si>
    <t>RYAN</t>
  </si>
  <si>
    <t>MOON</t>
  </si>
  <si>
    <t>26</t>
  </si>
  <si>
    <t>THUBELIHLE</t>
  </si>
  <si>
    <t>MAGUBANE</t>
  </si>
  <si>
    <t>LW</t>
  </si>
  <si>
    <t>TEBOGO</t>
  </si>
  <si>
    <t>TLOLANE</t>
  </si>
  <si>
    <t>02</t>
  </si>
  <si>
    <t>SAZI</t>
  </si>
  <si>
    <t>GUMBI</t>
  </si>
  <si>
    <t>AM</t>
  </si>
  <si>
    <t>11</t>
  </si>
  <si>
    <t>NDUDUZO</t>
  </si>
  <si>
    <t>SIBIYA</t>
  </si>
  <si>
    <t>RW</t>
  </si>
  <si>
    <t>12</t>
  </si>
  <si>
    <t xml:space="preserve">VELEMSENI </t>
  </si>
  <si>
    <t>NDWANDWE</t>
  </si>
  <si>
    <t>16</t>
  </si>
  <si>
    <t>THOKOZANI</t>
  </si>
  <si>
    <t>LUKHELE</t>
  </si>
  <si>
    <t>CM</t>
  </si>
  <si>
    <t>ANGELO</t>
  </si>
  <si>
    <t>VAN ROOI</t>
  </si>
  <si>
    <t>04</t>
  </si>
  <si>
    <t>BRANDON</t>
  </si>
  <si>
    <t>24</t>
  </si>
  <si>
    <t>NQOBEKO</t>
  </si>
  <si>
    <t>DLAMINI</t>
  </si>
  <si>
    <t xml:space="preserve">KNOX </t>
  </si>
  <si>
    <t>MUTIZWA</t>
  </si>
  <si>
    <t>30</t>
  </si>
  <si>
    <t>SBONELO</t>
  </si>
  <si>
    <t>CELE</t>
  </si>
  <si>
    <t>LB</t>
  </si>
  <si>
    <t>SICELOKUHLE</t>
  </si>
  <si>
    <t>HLATSHWAYO</t>
  </si>
  <si>
    <t>27</t>
  </si>
  <si>
    <t>NTSIKELELO</t>
  </si>
  <si>
    <t>NXADI</t>
  </si>
  <si>
    <t>GBAGBO</t>
  </si>
  <si>
    <t>MAGBI</t>
  </si>
  <si>
    <t>23</t>
  </si>
  <si>
    <t>LUNGELO</t>
  </si>
  <si>
    <t>DUBE</t>
  </si>
  <si>
    <t>THERON</t>
  </si>
  <si>
    <t>31</t>
  </si>
  <si>
    <t xml:space="preserve">OLWETHU </t>
  </si>
  <si>
    <t xml:space="preserve">NCUBE </t>
  </si>
  <si>
    <t>35</t>
  </si>
  <si>
    <t>THEMBA</t>
  </si>
  <si>
    <t>MANTSHIYANE</t>
  </si>
  <si>
    <t>LW/LB</t>
  </si>
  <si>
    <t>OLUFEMI</t>
  </si>
  <si>
    <t>KAYODE</t>
  </si>
  <si>
    <t>NGUSE</t>
  </si>
  <si>
    <t>NHLANHLA</t>
  </si>
  <si>
    <t>ZWANE</t>
  </si>
  <si>
    <t>THABANI</t>
  </si>
  <si>
    <t>ZUKE</t>
  </si>
  <si>
    <t>NKOSINGIPHILE</t>
  </si>
  <si>
    <t>GUMEDE</t>
  </si>
  <si>
    <t>GK</t>
  </si>
  <si>
    <t xml:space="preserve">TEBOHO </t>
  </si>
  <si>
    <t>MOTLOUNG</t>
  </si>
  <si>
    <t>SAMUKELO</t>
  </si>
  <si>
    <t>MZOLO</t>
  </si>
  <si>
    <t>BRADLEY</t>
  </si>
  <si>
    <t>CROSS</t>
  </si>
  <si>
    <t>37</t>
  </si>
  <si>
    <t>SIYAVUYA</t>
  </si>
  <si>
    <t>NDLOVU</t>
  </si>
  <si>
    <t>SIBUSISO</t>
  </si>
  <si>
    <t>SIBEKO</t>
  </si>
  <si>
    <t>19</t>
  </si>
  <si>
    <t>SIYANDA</t>
  </si>
  <si>
    <t>MTHANTI</t>
  </si>
  <si>
    <t>MHLONGO</t>
  </si>
  <si>
    <t>RB</t>
  </si>
  <si>
    <t>SIYABONGA</t>
  </si>
  <si>
    <t>KHUMALO</t>
  </si>
  <si>
    <t>CAM</t>
  </si>
  <si>
    <t>36</t>
  </si>
  <si>
    <t>SIFISO</t>
  </si>
  <si>
    <t>MLUNGWANA</t>
  </si>
  <si>
    <t>W</t>
  </si>
  <si>
    <t>STRIKER</t>
  </si>
  <si>
    <t>CBL CUP R1</t>
  </si>
  <si>
    <t>CBL TOTAL</t>
  </si>
  <si>
    <t>CF</t>
  </si>
  <si>
    <t>GOALKEEPERS</t>
  </si>
  <si>
    <t>DEFENDER</t>
  </si>
  <si>
    <t>MIDFIELDER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</si>
</sst>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8"/>
      <color rgb="FF000000"/>
      <name val="Calibri"/>
    </font>
    <font>
      <b/>
      <sz val="8"/>
      <name val="Calibri"/>
    </font>
    <font>
      <sz val="8"/>
      <name val="Calibri"/>
    </font>
    <font>
      <sz val="8"/>
      <color rgb="FF000000"/>
      <name val="Calibri"/>
    </font>
    <font>
      <sz val="11"/>
      <name val="Calibri"/>
    </font>
    <font>
      <b/>
      <sz val="8"/>
      <color theme="0" tint="-4.9989318521683403E-2"/>
      <name val="Calibri"/>
      <family val="2"/>
    </font>
    <font>
      <sz val="11"/>
      <color theme="0" tint="-4.9989318521683403E-2"/>
      <name val="Calibri"/>
      <family val="2"/>
    </font>
    <font>
      <sz val="8"/>
      <color theme="0" tint="-4.9989318521683403E-2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3C78D8"/>
        <bgColor rgb="FF3C78D8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rgb="FFFF0000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9" tint="0.79998168889431442"/>
        <bgColor rgb="FFF4CCCC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3" tint="0.499984740745262"/>
        <bgColor rgb="FF3C78D8"/>
      </patternFill>
    </fill>
    <fill>
      <patternFill patternType="solid">
        <fgColor theme="3" tint="0.499984740745262"/>
        <bgColor rgb="FFFF9900"/>
      </patternFill>
    </fill>
    <fill>
      <patternFill patternType="solid">
        <fgColor theme="3" tint="0.499984740745262"/>
        <bgColor rgb="FFFF0000"/>
      </patternFill>
    </fill>
    <fill>
      <patternFill patternType="solid">
        <fgColor theme="3" tint="0.499984740745262"/>
        <bgColor rgb="FFF4CCCC"/>
      </patternFill>
    </fill>
    <fill>
      <patternFill patternType="solid">
        <fgColor theme="3" tint="0.499984740745262"/>
        <bgColor rgb="FFA4C2F4"/>
      </patternFill>
    </fill>
    <fill>
      <patternFill patternType="solid">
        <fgColor theme="3" tint="0.499984740745262"/>
        <bgColor rgb="FF9FC5E8"/>
      </patternFill>
    </fill>
    <fill>
      <patternFill patternType="solid">
        <fgColor theme="3" tint="0.499984740745262"/>
        <bgColor rgb="FFD9EAD3"/>
      </patternFill>
    </fill>
    <fill>
      <patternFill patternType="solid">
        <fgColor theme="3" tint="0.499984740745262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F4CCCC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FFE599"/>
      </patternFill>
    </fill>
    <fill>
      <patternFill patternType="solid">
        <fgColor rgb="FFFFFF99"/>
        <bgColor rgb="FFD9EAD3"/>
      </patternFill>
    </fill>
    <fill>
      <patternFill patternType="solid">
        <fgColor rgb="FFFFFF99"/>
        <bgColor rgb="FFFF9900"/>
      </patternFill>
    </fill>
    <fill>
      <patternFill patternType="solid">
        <fgColor rgb="FFFFFF99"/>
        <bgColor rgb="FFFF0000"/>
      </patternFill>
    </fill>
    <fill>
      <patternFill patternType="solid">
        <fgColor rgb="FFFFFF99"/>
        <bgColor rgb="FFF4CCCC"/>
      </patternFill>
    </fill>
    <fill>
      <patternFill patternType="solid">
        <fgColor rgb="FFFFFF99"/>
        <bgColor rgb="FFFFFF00"/>
      </patternFill>
    </fill>
    <fill>
      <patternFill patternType="solid">
        <fgColor theme="1" tint="0.34998626667073579"/>
        <bgColor rgb="FF6D9EEB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EFEFEF"/>
      </patternFill>
    </fill>
    <fill>
      <patternFill patternType="solid">
        <fgColor theme="0" tint="-0.14999847407452621"/>
        <bgColor rgb="FFE6B8AF"/>
      </patternFill>
    </fill>
    <fill>
      <patternFill patternType="solid">
        <fgColor theme="0" tint="-0.14999847407452621"/>
        <bgColor rgb="FF980000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6FA8DC"/>
      </patternFill>
    </fill>
    <fill>
      <patternFill patternType="solid">
        <fgColor theme="9" tint="0.59999389629810485"/>
        <bgColor rgb="FFFF9900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9" tint="0.59999389629810485"/>
        <bgColor rgb="FFFF0000"/>
      </patternFill>
    </fill>
    <fill>
      <patternFill patternType="solid">
        <fgColor theme="9" tint="0.59999389629810485"/>
        <bgColor rgb="FFF4CCCC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3" tint="0.89999084444715716"/>
        <bgColor rgb="FFCC4125"/>
      </patternFill>
    </fill>
    <fill>
      <patternFill patternType="solid">
        <fgColor theme="3" tint="0.89999084444715716"/>
        <bgColor rgb="FFCC0000"/>
      </patternFill>
    </fill>
    <fill>
      <patternFill patternType="solid">
        <fgColor theme="3" tint="0.89999084444715716"/>
        <bgColor rgb="FFFFD966"/>
      </patternFill>
    </fill>
    <fill>
      <patternFill patternType="solid">
        <fgColor theme="3" tint="0.89999084444715716"/>
        <bgColor rgb="FFDD7E6B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9" fontId="4" fillId="0" borderId="0" xfId="0" applyNumberFormat="1" applyFont="1"/>
    <xf numFmtId="0" fontId="3" fillId="0" borderId="0" xfId="0" applyFont="1"/>
    <xf numFmtId="0" fontId="3" fillId="8" borderId="0" xfId="0" applyFont="1" applyFill="1"/>
    <xf numFmtId="0" fontId="3" fillId="9" borderId="0" xfId="0" applyFont="1" applyFill="1"/>
    <xf numFmtId="0" fontId="4" fillId="7" borderId="0" xfId="0" applyFont="1" applyFill="1"/>
    <xf numFmtId="0" fontId="4" fillId="10" borderId="0" xfId="0" applyFont="1" applyFill="1"/>
    <xf numFmtId="0" fontId="3" fillId="10" borderId="0" xfId="0" applyFont="1" applyFill="1"/>
    <xf numFmtId="0" fontId="3" fillId="6" borderId="0" xfId="0" applyFont="1" applyFill="1"/>
    <xf numFmtId="0" fontId="3" fillId="7" borderId="0" xfId="0" applyFont="1" applyFill="1"/>
    <xf numFmtId="0" fontId="4" fillId="2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3" borderId="0" xfId="0" applyFont="1" applyFill="1"/>
    <xf numFmtId="49" fontId="3" fillId="0" borderId="0" xfId="0" applyNumberFormat="1" applyFont="1"/>
    <xf numFmtId="0" fontId="2" fillId="14" borderId="0" xfId="0" applyFont="1" applyFill="1"/>
    <xf numFmtId="0" fontId="3" fillId="5" borderId="0" xfId="0" applyFont="1" applyFill="1"/>
    <xf numFmtId="0" fontId="0" fillId="0" borderId="0" xfId="0"/>
    <xf numFmtId="0" fontId="2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/>
    </xf>
    <xf numFmtId="0" fontId="3" fillId="15" borderId="0" xfId="0" applyNumberFormat="1" applyFont="1" applyFill="1" applyAlignment="1">
      <alignment horizontal="center"/>
    </xf>
    <xf numFmtId="0" fontId="3" fillId="16" borderId="0" xfId="0" applyFont="1" applyFill="1" applyAlignment="1">
      <alignment horizontal="left" wrapText="1"/>
    </xf>
    <xf numFmtId="0" fontId="3" fillId="16" borderId="0" xfId="0" applyFont="1" applyFill="1" applyAlignment="1">
      <alignment horizontal="left"/>
    </xf>
    <xf numFmtId="0" fontId="3" fillId="16" borderId="0" xfId="0" applyFont="1" applyFill="1" applyAlignment="1">
      <alignment horizontal="center"/>
    </xf>
    <xf numFmtId="0" fontId="3" fillId="16" borderId="0" xfId="0" applyNumberFormat="1" applyFont="1" applyFill="1" applyAlignment="1">
      <alignment horizontal="center"/>
    </xf>
    <xf numFmtId="0" fontId="4" fillId="16" borderId="0" xfId="0" applyFont="1" applyFill="1" applyAlignment="1">
      <alignment horizontal="left" wrapText="1"/>
    </xf>
    <xf numFmtId="0" fontId="4" fillId="16" borderId="0" xfId="0" applyFont="1" applyFill="1" applyAlignment="1">
      <alignment horizontal="center"/>
    </xf>
    <xf numFmtId="0" fontId="4" fillId="16" borderId="0" xfId="0" applyNumberFormat="1" applyFont="1" applyFill="1" applyAlignment="1">
      <alignment horizontal="center"/>
    </xf>
    <xf numFmtId="0" fontId="4" fillId="17" borderId="0" xfId="0" applyFont="1" applyFill="1" applyAlignment="1">
      <alignment horizontal="left"/>
    </xf>
    <xf numFmtId="0" fontId="4" fillId="17" borderId="0" xfId="0" applyFont="1" applyFill="1" applyAlignment="1">
      <alignment horizontal="center"/>
    </xf>
    <xf numFmtId="0" fontId="4" fillId="17" borderId="0" xfId="0" applyNumberFormat="1" applyFont="1" applyFill="1" applyAlignment="1">
      <alignment horizontal="center"/>
    </xf>
    <xf numFmtId="0" fontId="3" fillId="17" borderId="0" xfId="0" applyFont="1" applyFill="1" applyAlignment="1">
      <alignment horizontal="left"/>
    </xf>
    <xf numFmtId="0" fontId="3" fillId="17" borderId="0" xfId="0" applyFont="1" applyFill="1" applyAlignment="1">
      <alignment horizontal="center"/>
    </xf>
    <xf numFmtId="0" fontId="3" fillId="17" borderId="0" xfId="0" applyNumberFormat="1" applyFont="1" applyFill="1" applyAlignment="1">
      <alignment horizontal="center"/>
    </xf>
    <xf numFmtId="0" fontId="4" fillId="18" borderId="0" xfId="0" applyFont="1" applyFill="1" applyAlignment="1">
      <alignment horizontal="left"/>
    </xf>
    <xf numFmtId="0" fontId="4" fillId="18" borderId="0" xfId="0" applyNumberFormat="1" applyFont="1" applyFill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/>
    </xf>
    <xf numFmtId="0" fontId="4" fillId="15" borderId="0" xfId="0" applyNumberFormat="1" applyFont="1" applyFill="1" applyAlignment="1">
      <alignment horizontal="center"/>
    </xf>
    <xf numFmtId="0" fontId="3" fillId="15" borderId="0" xfId="0" applyFont="1" applyFill="1" applyAlignment="1">
      <alignment horizontal="left" wrapText="1"/>
    </xf>
    <xf numFmtId="0" fontId="3" fillId="18" borderId="0" xfId="0" applyFont="1" applyFill="1" applyAlignment="1">
      <alignment horizontal="left"/>
    </xf>
    <xf numFmtId="0" fontId="3" fillId="18" borderId="0" xfId="0" applyNumberFormat="1" applyFont="1" applyFill="1" applyAlignment="1">
      <alignment horizontal="center"/>
    </xf>
    <xf numFmtId="0" fontId="3" fillId="19" borderId="0" xfId="0" applyFont="1" applyFill="1" applyAlignment="1">
      <alignment horizontal="left"/>
    </xf>
    <xf numFmtId="0" fontId="3" fillId="19" borderId="0" xfId="0" applyFont="1" applyFill="1" applyAlignment="1">
      <alignment horizontal="center"/>
    </xf>
    <xf numFmtId="0" fontId="3" fillId="19" borderId="0" xfId="0" applyNumberFormat="1" applyFont="1" applyFill="1" applyAlignment="1">
      <alignment horizontal="center"/>
    </xf>
    <xf numFmtId="0" fontId="3" fillId="20" borderId="0" xfId="0" applyFont="1" applyFill="1" applyAlignment="1">
      <alignment horizontal="left"/>
    </xf>
    <xf numFmtId="0" fontId="3" fillId="20" borderId="0" xfId="0" applyNumberFormat="1" applyFont="1" applyFill="1" applyAlignment="1">
      <alignment horizontal="center"/>
    </xf>
    <xf numFmtId="0" fontId="3" fillId="18" borderId="0" xfId="0" applyFont="1" applyFill="1" applyAlignment="1">
      <alignment horizontal="left" wrapText="1"/>
    </xf>
    <xf numFmtId="0" fontId="3" fillId="15" borderId="0" xfId="0" applyFont="1" applyFill="1"/>
    <xf numFmtId="0" fontId="3" fillId="21" borderId="0" xfId="0" applyNumberFormat="1" applyFont="1" applyFill="1" applyAlignment="1">
      <alignment horizontal="center"/>
    </xf>
    <xf numFmtId="0" fontId="3" fillId="22" borderId="0" xfId="0" applyFont="1" applyFill="1" applyAlignment="1">
      <alignment horizontal="left"/>
    </xf>
    <xf numFmtId="0" fontId="3" fillId="22" borderId="0" xfId="0" applyFont="1" applyFill="1"/>
    <xf numFmtId="0" fontId="3" fillId="22" borderId="0" xfId="0" applyFont="1" applyFill="1" applyAlignment="1">
      <alignment horizontal="center"/>
    </xf>
    <xf numFmtId="0" fontId="4" fillId="22" borderId="0" xfId="0" applyNumberFormat="1" applyFont="1" applyFill="1" applyAlignment="1">
      <alignment horizontal="center"/>
    </xf>
    <xf numFmtId="0" fontId="3" fillId="18" borderId="0" xfId="0" applyFont="1" applyFill="1"/>
    <xf numFmtId="0" fontId="3" fillId="19" borderId="0" xfId="0" applyFont="1" applyFill="1"/>
    <xf numFmtId="0" fontId="4" fillId="19" borderId="0" xfId="0" applyNumberFormat="1" applyFont="1" applyFill="1" applyAlignment="1">
      <alignment horizontal="center"/>
    </xf>
    <xf numFmtId="0" fontId="2" fillId="23" borderId="0" xfId="0" applyFont="1" applyFill="1"/>
    <xf numFmtId="0" fontId="1" fillId="23" borderId="0" xfId="0" applyFont="1" applyFill="1"/>
    <xf numFmtId="0" fontId="2" fillId="24" borderId="0" xfId="0" applyFont="1" applyFill="1"/>
    <xf numFmtId="0" fontId="2" fillId="25" borderId="0" xfId="0" applyFont="1" applyFill="1"/>
    <xf numFmtId="0" fontId="2" fillId="26" borderId="0" xfId="0" applyFont="1" applyFill="1"/>
    <xf numFmtId="0" fontId="3" fillId="27" borderId="0" xfId="0" applyFont="1" applyFill="1"/>
    <xf numFmtId="0" fontId="3" fillId="28" borderId="0" xfId="0" applyFont="1" applyFill="1"/>
    <xf numFmtId="0" fontId="4" fillId="27" borderId="0" xfId="0" applyFont="1" applyFill="1"/>
    <xf numFmtId="0" fontId="3" fillId="29" borderId="0" xfId="0" applyFont="1" applyFill="1"/>
    <xf numFmtId="0" fontId="4" fillId="29" borderId="0" xfId="0" applyFont="1" applyFill="1"/>
    <xf numFmtId="0" fontId="3" fillId="24" borderId="0" xfId="0" applyFont="1" applyFill="1"/>
    <xf numFmtId="0" fontId="3" fillId="25" borderId="0" xfId="0" applyFont="1" applyFill="1"/>
    <xf numFmtId="0" fontId="3" fillId="26" borderId="0" xfId="0" applyFont="1" applyFill="1"/>
    <xf numFmtId="0" fontId="3" fillId="30" borderId="0" xfId="0" applyFont="1" applyFill="1"/>
    <xf numFmtId="0" fontId="3" fillId="31" borderId="0" xfId="0" applyFont="1" applyFill="1"/>
    <xf numFmtId="0" fontId="3" fillId="32" borderId="0" xfId="0" applyFont="1" applyFill="1"/>
    <xf numFmtId="0" fontId="4" fillId="31" borderId="0" xfId="0" applyFont="1" applyFill="1"/>
    <xf numFmtId="0" fontId="4" fillId="33" borderId="0" xfId="0" applyFont="1" applyFill="1"/>
    <xf numFmtId="0" fontId="3" fillId="33" borderId="0" xfId="0" applyFont="1" applyFill="1"/>
    <xf numFmtId="0" fontId="4" fillId="34" borderId="0" xfId="0" applyFont="1" applyFill="1"/>
    <xf numFmtId="0" fontId="3" fillId="34" borderId="0" xfId="0" applyFont="1" applyFill="1"/>
    <xf numFmtId="0" fontId="3" fillId="35" borderId="0" xfId="0" applyFont="1" applyFill="1"/>
    <xf numFmtId="0" fontId="3" fillId="36" borderId="0" xfId="0" applyFont="1" applyFill="1"/>
    <xf numFmtId="0" fontId="3" fillId="37" borderId="0" xfId="0" applyFont="1" applyFill="1"/>
    <xf numFmtId="0" fontId="0" fillId="37" borderId="0" xfId="0" applyFill="1"/>
    <xf numFmtId="0" fontId="4" fillId="38" borderId="0" xfId="0" applyFont="1" applyFill="1"/>
    <xf numFmtId="0" fontId="3" fillId="38" borderId="0" xfId="0" applyFont="1" applyFill="1"/>
    <xf numFmtId="0" fontId="4" fillId="39" borderId="0" xfId="0" applyFont="1" applyFill="1"/>
    <xf numFmtId="0" fontId="3" fillId="39" borderId="0" xfId="0" applyFont="1" applyFill="1"/>
    <xf numFmtId="0" fontId="3" fillId="40" borderId="0" xfId="0" applyFont="1" applyFill="1"/>
    <xf numFmtId="0" fontId="3" fillId="41" borderId="0" xfId="0" applyFont="1" applyFill="1"/>
    <xf numFmtId="0" fontId="3" fillId="42" borderId="0" xfId="0" applyFont="1" applyFill="1"/>
    <xf numFmtId="0" fontId="3" fillId="43" borderId="0" xfId="0" applyFont="1" applyFill="1"/>
    <xf numFmtId="0" fontId="6" fillId="44" borderId="0" xfId="0" applyFont="1" applyFill="1" applyAlignment="1">
      <alignment horizontal="center"/>
    </xf>
    <xf numFmtId="0" fontId="7" fillId="45" borderId="0" xfId="0" applyFont="1" applyFill="1"/>
    <xf numFmtId="0" fontId="6" fillId="44" borderId="0" xfId="0" applyFont="1" applyFill="1" applyAlignment="1">
      <alignment horizontal="center"/>
    </xf>
    <xf numFmtId="0" fontId="8" fillId="46" borderId="0" xfId="0" applyFont="1" applyFill="1"/>
    <xf numFmtId="0" fontId="3" fillId="47" borderId="0" xfId="0" applyFont="1" applyFill="1"/>
    <xf numFmtId="0" fontId="3" fillId="48" borderId="0" xfId="0" applyFont="1" applyFill="1"/>
    <xf numFmtId="0" fontId="3" fillId="49" borderId="0" xfId="0" applyFont="1" applyFill="1"/>
    <xf numFmtId="0" fontId="3" fillId="50" borderId="0" xfId="0" applyFont="1" applyFill="1"/>
    <xf numFmtId="0" fontId="4" fillId="50" borderId="0" xfId="0" applyFont="1" applyFill="1"/>
    <xf numFmtId="0" fontId="4" fillId="49" borderId="0" xfId="0" applyFont="1" applyFill="1"/>
    <xf numFmtId="0" fontId="4" fillId="47" borderId="0" xfId="0" applyFont="1" applyFill="1"/>
    <xf numFmtId="0" fontId="4" fillId="48" borderId="0" xfId="0" applyFont="1" applyFill="1"/>
    <xf numFmtId="0" fontId="3" fillId="51" borderId="0" xfId="0" applyFont="1" applyFill="1"/>
    <xf numFmtId="0" fontId="4" fillId="52" borderId="0" xfId="0" applyFont="1" applyFill="1"/>
    <xf numFmtId="0" fontId="3" fillId="52" borderId="0" xfId="0" applyFont="1" applyFill="1"/>
    <xf numFmtId="0" fontId="3" fillId="53" borderId="0" xfId="0" applyFont="1" applyFill="1"/>
    <xf numFmtId="0" fontId="3" fillId="54" borderId="0" xfId="0" applyFont="1" applyFill="1"/>
    <xf numFmtId="0" fontId="3" fillId="55" borderId="0" xfId="0" applyFont="1" applyFill="1"/>
    <xf numFmtId="0" fontId="4" fillId="56" borderId="0" xfId="0" applyFont="1" applyFill="1"/>
    <xf numFmtId="0" fontId="5" fillId="57" borderId="0" xfId="0" applyFont="1" applyFill="1"/>
    <xf numFmtId="0" fontId="5" fillId="58" borderId="0" xfId="0" applyFont="1" applyFill="1"/>
    <xf numFmtId="0" fontId="4" fillId="59" borderId="0" xfId="0" applyFont="1" applyFill="1"/>
    <xf numFmtId="0" fontId="3" fillId="56" borderId="0" xfId="0" applyFont="1" applyFill="1"/>
    <xf numFmtId="0" fontId="3" fillId="59" borderId="0" xfId="0" applyFont="1" applyFill="1"/>
    <xf numFmtId="0" fontId="9" fillId="18" borderId="0" xfId="0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10" fillId="20" borderId="0" xfId="0" applyFont="1" applyFill="1" applyAlignment="1">
      <alignment horizontal="center"/>
    </xf>
    <xf numFmtId="0" fontId="10" fillId="19" borderId="0" xfId="0" applyFont="1" applyFill="1" applyAlignment="1">
      <alignment horizontal="center"/>
    </xf>
    <xf numFmtId="49" fontId="10" fillId="18" borderId="0" xfId="0" applyNumberFormat="1" applyFont="1" applyFill="1" applyAlignment="1">
      <alignment horizontal="center"/>
    </xf>
    <xf numFmtId="0" fontId="10" fillId="21" borderId="0" xfId="0" applyFont="1" applyFill="1" applyAlignment="1">
      <alignment horizontal="center"/>
    </xf>
    <xf numFmtId="0" fontId="11" fillId="60" borderId="0" xfId="0" applyFont="1" applyFill="1"/>
    <xf numFmtId="49" fontId="11" fillId="6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E783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52" sqref="A3:XFD52"/>
    </sheetView>
  </sheetViews>
  <sheetFormatPr defaultColWidth="14.3984375" defaultRowHeight="15" customHeight="1" x14ac:dyDescent="0.45"/>
  <cols>
    <col min="1" max="1" width="17.53125" customWidth="1"/>
    <col min="2" max="2" width="10.265625" customWidth="1"/>
    <col min="3" max="3" width="8.73046875" customWidth="1"/>
    <col min="4" max="4" width="9.1328125" customWidth="1"/>
    <col min="5" max="5" width="8.73046875" customWidth="1"/>
    <col min="6" max="6" width="4" customWidth="1"/>
    <col min="7" max="8" width="4.73046875" customWidth="1"/>
    <col min="9" max="9" width="4.86328125" customWidth="1"/>
    <col min="10" max="10" width="4.265625" customWidth="1"/>
    <col min="11" max="11" width="4.73046875" customWidth="1"/>
    <col min="12" max="12" width="4.265625" customWidth="1"/>
    <col min="13" max="13" width="5" customWidth="1"/>
    <col min="14" max="14" width="5.1328125" customWidth="1"/>
    <col min="15" max="15" width="5.265625" customWidth="1"/>
    <col min="16" max="16" width="4.86328125" customWidth="1"/>
    <col min="17" max="17" width="5" customWidth="1"/>
    <col min="18" max="18" width="4.3984375" customWidth="1"/>
    <col min="19" max="19" width="4.73046875" customWidth="1"/>
    <col min="20" max="20" width="4.3984375" customWidth="1"/>
    <col min="21" max="21" width="4.1328125" customWidth="1"/>
    <col min="22" max="22" width="4.53125" customWidth="1"/>
    <col min="23" max="23" width="4.73046875" customWidth="1"/>
    <col min="24" max="25" width="4.3984375" customWidth="1"/>
    <col min="26" max="26" width="4.1328125" customWidth="1"/>
    <col min="27" max="27" width="4.265625" customWidth="1"/>
    <col min="28" max="28" width="4.1328125" customWidth="1"/>
    <col min="29" max="30" width="4.73046875" customWidth="1"/>
    <col min="31" max="31" width="4.86328125" customWidth="1"/>
    <col min="32" max="33" width="5" customWidth="1"/>
    <col min="34" max="34" width="4.53125" customWidth="1"/>
    <col min="35" max="36" width="4.73046875" customWidth="1"/>
    <col min="37" max="37" width="5" customWidth="1"/>
    <col min="38" max="38" width="5" hidden="1" customWidth="1"/>
    <col min="39" max="39" width="4.86328125" hidden="1" customWidth="1"/>
    <col min="40" max="41" width="5.1328125" customWidth="1"/>
    <col min="42" max="42" width="4.53125" customWidth="1"/>
    <col min="43" max="43" width="4.86328125" customWidth="1"/>
    <col min="44" max="44" width="4.73046875" customWidth="1"/>
    <col min="45" max="45" width="4.53125" customWidth="1"/>
    <col min="46" max="46" width="5" customWidth="1"/>
    <col min="47" max="47" width="5.265625" customWidth="1"/>
    <col min="48" max="48" width="4.73046875" customWidth="1"/>
    <col min="49" max="50" width="4.86328125" customWidth="1"/>
    <col min="51" max="51" width="4.73046875" customWidth="1"/>
    <col min="52" max="52" width="4.86328125" customWidth="1"/>
    <col min="53" max="53" width="4.3984375" customWidth="1"/>
    <col min="54" max="55" width="4.53125" customWidth="1"/>
    <col min="56" max="56" width="4.3984375" customWidth="1"/>
    <col min="57" max="57" width="4.86328125" customWidth="1"/>
    <col min="58" max="58" width="4.3984375" customWidth="1"/>
    <col min="59" max="59" width="4.86328125" customWidth="1"/>
    <col min="60" max="60" width="5.1328125" customWidth="1"/>
    <col min="61" max="61" width="4.3984375" customWidth="1"/>
    <col min="62" max="62" width="4.73046875" customWidth="1"/>
    <col min="63" max="63" width="5" customWidth="1"/>
    <col min="64" max="64" width="4.86328125" customWidth="1"/>
    <col min="65" max="65" width="5" customWidth="1"/>
    <col min="66" max="66" width="4.73046875" customWidth="1"/>
    <col min="67" max="67" width="5" customWidth="1"/>
    <col min="68" max="68" width="5.1328125" hidden="1" customWidth="1"/>
    <col min="69" max="69" width="5.265625" hidden="1" customWidth="1"/>
    <col min="70" max="71" width="5.265625" customWidth="1"/>
    <col min="72" max="72" width="8.73046875" customWidth="1"/>
    <col min="73" max="73" width="8.73046875" style="92" customWidth="1"/>
    <col min="74" max="74" width="4.73046875" customWidth="1"/>
    <col min="75" max="77" width="5" customWidth="1"/>
    <col min="78" max="78" width="5.86328125" customWidth="1"/>
    <col min="79" max="79" width="5" customWidth="1"/>
    <col min="80" max="81" width="4.73046875" customWidth="1"/>
    <col min="82" max="82" width="5.73046875" customWidth="1"/>
    <col min="83" max="83" width="5.86328125" customWidth="1"/>
    <col min="84" max="85" width="8.73046875" customWidth="1"/>
    <col min="86" max="86" width="4.73046875" customWidth="1"/>
    <col min="87" max="89" width="5" customWidth="1"/>
    <col min="90" max="90" width="5.86328125" customWidth="1"/>
    <col min="91" max="91" width="5" customWidth="1"/>
    <col min="92" max="93" width="4.73046875" customWidth="1"/>
    <col min="94" max="94" width="5.73046875" customWidth="1"/>
    <col min="95" max="95" width="5.86328125" customWidth="1"/>
    <col min="96" max="97" width="8.73046875" customWidth="1"/>
    <col min="98" max="98" width="4.73046875" customWidth="1"/>
    <col min="99" max="101" width="5" customWidth="1"/>
    <col min="102" max="102" width="5.86328125" customWidth="1"/>
    <col min="103" max="103" width="5" customWidth="1"/>
    <col min="104" max="105" width="4.73046875" customWidth="1"/>
    <col min="106" max="106" width="5.73046875" customWidth="1"/>
    <col min="107" max="107" width="5.86328125" customWidth="1"/>
    <col min="108" max="109" width="8.73046875" customWidth="1"/>
  </cols>
  <sheetData>
    <row r="1" spans="1:109" ht="14.25" x14ac:dyDescent="0.45">
      <c r="A1" s="2" t="s">
        <v>1</v>
      </c>
      <c r="B1" s="2" t="s">
        <v>2</v>
      </c>
      <c r="C1" s="2" t="s">
        <v>3</v>
      </c>
      <c r="D1" s="1" t="s">
        <v>4</v>
      </c>
      <c r="E1" s="4" t="s">
        <v>5</v>
      </c>
      <c r="F1" s="28" t="s">
        <v>6</v>
      </c>
      <c r="G1" s="24"/>
      <c r="H1" s="26">
        <v>2</v>
      </c>
      <c r="I1" s="24"/>
      <c r="J1" s="26">
        <v>3</v>
      </c>
      <c r="K1" s="24"/>
      <c r="L1" s="26">
        <v>4</v>
      </c>
      <c r="M1" s="24"/>
      <c r="N1" s="26">
        <v>5</v>
      </c>
      <c r="O1" s="24"/>
      <c r="P1" s="26">
        <v>6</v>
      </c>
      <c r="Q1" s="24"/>
      <c r="R1" s="26">
        <v>7</v>
      </c>
      <c r="S1" s="24"/>
      <c r="T1" s="26">
        <v>8</v>
      </c>
      <c r="U1" s="24"/>
      <c r="V1" s="26">
        <v>9</v>
      </c>
      <c r="W1" s="24"/>
      <c r="X1" s="26">
        <v>10</v>
      </c>
      <c r="Y1" s="24"/>
      <c r="Z1" s="26">
        <v>11</v>
      </c>
      <c r="AA1" s="24"/>
      <c r="AB1" s="26">
        <v>12</v>
      </c>
      <c r="AC1" s="24"/>
      <c r="AD1" s="26">
        <v>13</v>
      </c>
      <c r="AE1" s="24"/>
      <c r="AF1" s="26">
        <v>14</v>
      </c>
      <c r="AG1" s="24"/>
      <c r="AH1" s="26">
        <v>15</v>
      </c>
      <c r="AI1" s="24"/>
      <c r="AJ1" s="26" t="s">
        <v>7</v>
      </c>
      <c r="AK1" s="24"/>
      <c r="AL1" s="26" t="s">
        <v>8</v>
      </c>
      <c r="AM1" s="24"/>
      <c r="AN1" s="26">
        <v>17</v>
      </c>
      <c r="AO1" s="24"/>
      <c r="AP1" s="26">
        <v>18</v>
      </c>
      <c r="AQ1" s="24"/>
      <c r="AR1" s="26">
        <v>19</v>
      </c>
      <c r="AS1" s="24"/>
      <c r="AT1" s="26">
        <v>20</v>
      </c>
      <c r="AU1" s="24"/>
      <c r="AV1" s="26">
        <v>21</v>
      </c>
      <c r="AW1" s="24"/>
      <c r="AX1" s="26">
        <v>22</v>
      </c>
      <c r="AY1" s="24"/>
      <c r="AZ1" s="26">
        <v>23</v>
      </c>
      <c r="BA1" s="24"/>
      <c r="BB1" s="26">
        <v>24</v>
      </c>
      <c r="BC1" s="24"/>
      <c r="BD1" s="26">
        <v>25</v>
      </c>
      <c r="BE1" s="24"/>
      <c r="BF1" s="26">
        <v>26</v>
      </c>
      <c r="BG1" s="24"/>
      <c r="BH1" s="26">
        <v>27</v>
      </c>
      <c r="BI1" s="24"/>
      <c r="BJ1" s="26">
        <v>28</v>
      </c>
      <c r="BK1" s="24"/>
      <c r="BL1" s="26">
        <v>29</v>
      </c>
      <c r="BM1" s="24"/>
      <c r="BN1" s="26">
        <v>30</v>
      </c>
      <c r="BO1" s="24"/>
      <c r="BP1" s="26">
        <v>31</v>
      </c>
      <c r="BQ1" s="24"/>
      <c r="BR1" s="5" t="s">
        <v>9</v>
      </c>
      <c r="BS1" s="5" t="s">
        <v>10</v>
      </c>
      <c r="BT1" s="5" t="s">
        <v>11</v>
      </c>
      <c r="BU1" s="82"/>
      <c r="BV1" s="27" t="s">
        <v>12</v>
      </c>
      <c r="BW1" s="24"/>
      <c r="BX1" s="27" t="s">
        <v>13</v>
      </c>
      <c r="BY1" s="24"/>
      <c r="BZ1" s="27" t="s">
        <v>14</v>
      </c>
      <c r="CA1" s="24"/>
      <c r="CB1" s="27" t="s">
        <v>15</v>
      </c>
      <c r="CC1" s="24"/>
      <c r="CD1" s="6" t="s">
        <v>9</v>
      </c>
      <c r="CE1" s="6" t="s">
        <v>10</v>
      </c>
      <c r="CF1" s="6" t="s">
        <v>16</v>
      </c>
      <c r="CG1" s="6" t="s">
        <v>17</v>
      </c>
      <c r="CH1" s="101" t="s">
        <v>131</v>
      </c>
      <c r="CI1" s="102"/>
      <c r="CJ1" s="101" t="s">
        <v>13</v>
      </c>
      <c r="CK1" s="102"/>
      <c r="CL1" s="101" t="s">
        <v>14</v>
      </c>
      <c r="CM1" s="102"/>
      <c r="CN1" s="101" t="s">
        <v>15</v>
      </c>
      <c r="CO1" s="102"/>
      <c r="CP1" s="103" t="s">
        <v>9</v>
      </c>
      <c r="CQ1" s="103" t="s">
        <v>10</v>
      </c>
      <c r="CR1" s="103" t="s">
        <v>132</v>
      </c>
      <c r="CS1" s="103" t="s">
        <v>17</v>
      </c>
      <c r="CT1" s="25" t="s">
        <v>18</v>
      </c>
      <c r="CU1" s="24"/>
      <c r="CV1" s="25" t="s">
        <v>13</v>
      </c>
      <c r="CW1" s="24"/>
      <c r="CX1" s="25" t="s">
        <v>14</v>
      </c>
      <c r="CY1" s="24"/>
      <c r="CZ1" s="25" t="s">
        <v>15</v>
      </c>
      <c r="DA1" s="24"/>
      <c r="DB1" s="7" t="s">
        <v>9</v>
      </c>
      <c r="DC1" s="7" t="s">
        <v>10</v>
      </c>
      <c r="DD1" s="7" t="s">
        <v>19</v>
      </c>
      <c r="DE1" s="7" t="s">
        <v>17</v>
      </c>
    </row>
    <row r="2" spans="1:109" ht="14.25" x14ac:dyDescent="0.45">
      <c r="A2" s="9"/>
      <c r="B2" s="9"/>
      <c r="C2" s="9"/>
      <c r="D2" s="8"/>
      <c r="E2" s="4"/>
      <c r="F2" s="5" t="s">
        <v>20</v>
      </c>
      <c r="G2" s="5" t="s">
        <v>21</v>
      </c>
      <c r="H2" s="5" t="s">
        <v>20</v>
      </c>
      <c r="I2" s="5" t="s">
        <v>21</v>
      </c>
      <c r="J2" s="5" t="s">
        <v>20</v>
      </c>
      <c r="K2" s="5" t="s">
        <v>21</v>
      </c>
      <c r="L2" s="5" t="s">
        <v>20</v>
      </c>
      <c r="M2" s="5" t="s">
        <v>21</v>
      </c>
      <c r="N2" s="5" t="s">
        <v>20</v>
      </c>
      <c r="O2" s="5" t="s">
        <v>21</v>
      </c>
      <c r="P2" s="5" t="s">
        <v>20</v>
      </c>
      <c r="Q2" s="5" t="s">
        <v>21</v>
      </c>
      <c r="R2" s="5" t="s">
        <v>20</v>
      </c>
      <c r="S2" s="5" t="s">
        <v>21</v>
      </c>
      <c r="T2" s="5" t="s">
        <v>20</v>
      </c>
      <c r="U2" s="5" t="s">
        <v>21</v>
      </c>
      <c r="V2" s="5" t="s">
        <v>20</v>
      </c>
      <c r="W2" s="5" t="s">
        <v>21</v>
      </c>
      <c r="X2" s="5" t="s">
        <v>20</v>
      </c>
      <c r="Y2" s="5" t="s">
        <v>21</v>
      </c>
      <c r="Z2" s="5" t="s">
        <v>20</v>
      </c>
      <c r="AA2" s="5" t="s">
        <v>21</v>
      </c>
      <c r="AB2" s="5" t="s">
        <v>20</v>
      </c>
      <c r="AC2" s="5" t="s">
        <v>21</v>
      </c>
      <c r="AD2" s="5" t="s">
        <v>20</v>
      </c>
      <c r="AE2" s="5" t="s">
        <v>21</v>
      </c>
      <c r="AF2" s="5" t="s">
        <v>20</v>
      </c>
      <c r="AG2" s="5" t="s">
        <v>21</v>
      </c>
      <c r="AH2" s="5" t="s">
        <v>20</v>
      </c>
      <c r="AI2" s="5" t="s">
        <v>21</v>
      </c>
      <c r="AJ2" s="5" t="s">
        <v>20</v>
      </c>
      <c r="AK2" s="5" t="s">
        <v>21</v>
      </c>
      <c r="AL2" s="5" t="s">
        <v>20</v>
      </c>
      <c r="AM2" s="5" t="s">
        <v>21</v>
      </c>
      <c r="AN2" s="5" t="s">
        <v>20</v>
      </c>
      <c r="AO2" s="5" t="s">
        <v>21</v>
      </c>
      <c r="AP2" s="5" t="s">
        <v>20</v>
      </c>
      <c r="AQ2" s="5" t="s">
        <v>21</v>
      </c>
      <c r="AR2" s="5" t="s">
        <v>20</v>
      </c>
      <c r="AS2" s="5" t="s">
        <v>21</v>
      </c>
      <c r="AT2" s="5" t="s">
        <v>20</v>
      </c>
      <c r="AU2" s="5" t="s">
        <v>21</v>
      </c>
      <c r="AV2" s="5" t="s">
        <v>20</v>
      </c>
      <c r="AW2" s="5" t="s">
        <v>21</v>
      </c>
      <c r="AX2" s="5" t="s">
        <v>20</v>
      </c>
      <c r="AY2" s="5" t="s">
        <v>21</v>
      </c>
      <c r="AZ2" s="5" t="s">
        <v>20</v>
      </c>
      <c r="BA2" s="5" t="s">
        <v>21</v>
      </c>
      <c r="BB2" s="5" t="s">
        <v>20</v>
      </c>
      <c r="BC2" s="5" t="s">
        <v>21</v>
      </c>
      <c r="BD2" s="5" t="s">
        <v>20</v>
      </c>
      <c r="BE2" s="5" t="s">
        <v>21</v>
      </c>
      <c r="BF2" s="5" t="s">
        <v>20</v>
      </c>
      <c r="BG2" s="5" t="s">
        <v>21</v>
      </c>
      <c r="BH2" s="5" t="s">
        <v>20</v>
      </c>
      <c r="BI2" s="5" t="s">
        <v>21</v>
      </c>
      <c r="BJ2" s="5" t="s">
        <v>20</v>
      </c>
      <c r="BK2" s="5" t="s">
        <v>21</v>
      </c>
      <c r="BL2" s="5" t="s">
        <v>20</v>
      </c>
      <c r="BM2" s="5" t="s">
        <v>21</v>
      </c>
      <c r="BN2" s="5" t="s">
        <v>20</v>
      </c>
      <c r="BO2" s="5" t="s">
        <v>21</v>
      </c>
      <c r="BP2" s="5" t="s">
        <v>20</v>
      </c>
      <c r="BQ2" s="5" t="s">
        <v>21</v>
      </c>
      <c r="BR2" s="10"/>
      <c r="BS2" s="10"/>
      <c r="BT2" s="10"/>
      <c r="BU2" s="82"/>
      <c r="BV2" s="6" t="s">
        <v>20</v>
      </c>
      <c r="BW2" s="6" t="s">
        <v>21</v>
      </c>
      <c r="BX2" s="6" t="s">
        <v>20</v>
      </c>
      <c r="BY2" s="6" t="s">
        <v>21</v>
      </c>
      <c r="BZ2" s="6" t="s">
        <v>20</v>
      </c>
      <c r="CA2" s="6" t="s">
        <v>21</v>
      </c>
      <c r="CB2" s="6" t="s">
        <v>20</v>
      </c>
      <c r="CC2" s="6" t="s">
        <v>21</v>
      </c>
      <c r="CD2" s="11"/>
      <c r="CE2" s="11"/>
      <c r="CF2" s="11"/>
      <c r="CG2" s="11"/>
      <c r="CH2" s="103" t="s">
        <v>20</v>
      </c>
      <c r="CI2" s="103" t="s">
        <v>21</v>
      </c>
      <c r="CJ2" s="103" t="s">
        <v>20</v>
      </c>
      <c r="CK2" s="103" t="s">
        <v>21</v>
      </c>
      <c r="CL2" s="103" t="s">
        <v>20</v>
      </c>
      <c r="CM2" s="103" t="s">
        <v>21</v>
      </c>
      <c r="CN2" s="103" t="s">
        <v>20</v>
      </c>
      <c r="CO2" s="103" t="s">
        <v>21</v>
      </c>
      <c r="CP2" s="104"/>
      <c r="CQ2" s="104"/>
      <c r="CR2" s="104"/>
      <c r="CS2" s="104"/>
      <c r="CT2" s="7" t="s">
        <v>20</v>
      </c>
      <c r="CU2" s="7" t="s">
        <v>21</v>
      </c>
      <c r="CV2" s="7" t="s">
        <v>20</v>
      </c>
      <c r="CW2" s="7" t="s">
        <v>21</v>
      </c>
      <c r="CX2" s="7" t="s">
        <v>20</v>
      </c>
      <c r="CY2" s="7" t="s">
        <v>21</v>
      </c>
      <c r="CZ2" s="7" t="s">
        <v>20</v>
      </c>
      <c r="DA2" s="7" t="s">
        <v>21</v>
      </c>
      <c r="DB2" s="11"/>
      <c r="DC2" s="11"/>
      <c r="DD2" s="11"/>
      <c r="DE2" s="11"/>
    </row>
    <row r="3" spans="1:109" ht="14.25" x14ac:dyDescent="0.45">
      <c r="A3" s="131" t="s">
        <v>134</v>
      </c>
      <c r="B3" s="131"/>
      <c r="C3" s="131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</row>
    <row r="4" spans="1:109" ht="14.25" x14ac:dyDescent="0.45">
      <c r="A4" s="59" t="s">
        <v>127</v>
      </c>
      <c r="B4" s="59" t="s">
        <v>128</v>
      </c>
      <c r="C4" s="30" t="s">
        <v>106</v>
      </c>
      <c r="D4" s="49" t="s">
        <v>126</v>
      </c>
      <c r="E4" s="68">
        <v>0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>
        <v>1</v>
      </c>
      <c r="AG4" s="123"/>
      <c r="AH4" s="123">
        <v>1</v>
      </c>
      <c r="AI4" s="123"/>
      <c r="AJ4" s="120"/>
      <c r="AK4" s="120"/>
      <c r="AL4" s="121"/>
      <c r="AM4" s="121"/>
      <c r="AN4" s="124">
        <v>1</v>
      </c>
      <c r="AO4" s="124"/>
      <c r="AP4" s="124">
        <v>1</v>
      </c>
      <c r="AQ4" s="124"/>
      <c r="AR4" s="124">
        <v>1</v>
      </c>
      <c r="AS4" s="124"/>
      <c r="AT4" s="124">
        <v>1</v>
      </c>
      <c r="AU4" s="124"/>
      <c r="AV4" s="124">
        <v>1</v>
      </c>
      <c r="AW4" s="124"/>
      <c r="AX4" s="124">
        <v>1</v>
      </c>
      <c r="AY4" s="124"/>
      <c r="AZ4" s="124">
        <v>1</v>
      </c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4"/>
      <c r="BQ4" s="14"/>
      <c r="BR4" s="73">
        <f t="shared" ref="BR4:BS4" si="0">SUM(F4,H4,J4,L4,N4,P4,R4,T4,V4,X4,Z4,AB4,AD4,AF4,AH4,AN4,AP4,AR4,AJ4,AL4,AT4,AV4,AX4,AZ4,BB4,BD4,BF4,BH4,BJ4,BL4,BN4,BP4)</f>
        <v>9</v>
      </c>
      <c r="BS4" s="74">
        <f t="shared" si="0"/>
        <v>0</v>
      </c>
      <c r="BT4" s="73">
        <f>SUM(BR4,BS4)</f>
        <v>9</v>
      </c>
      <c r="BU4" s="82"/>
      <c r="BV4" s="94"/>
      <c r="BW4" s="94"/>
      <c r="BX4" s="94"/>
      <c r="BY4" s="94"/>
      <c r="BZ4" s="94"/>
      <c r="CA4" s="94"/>
      <c r="CB4" s="94"/>
      <c r="CC4" s="94"/>
      <c r="CD4" s="94">
        <f t="shared" ref="CD4:CE4" si="1">SUM(BV4,BX4,BZ4,CB4)</f>
        <v>0</v>
      </c>
      <c r="CE4" s="94">
        <f t="shared" si="1"/>
        <v>0</v>
      </c>
      <c r="CF4" s="94">
        <f>SUM(CD4,CE4)</f>
        <v>0</v>
      </c>
      <c r="CG4" s="94">
        <v>0</v>
      </c>
      <c r="CH4" s="105"/>
      <c r="CI4" s="105"/>
      <c r="CJ4" s="105"/>
      <c r="CK4" s="105"/>
      <c r="CL4" s="106"/>
      <c r="CM4" s="106"/>
      <c r="CN4" s="106"/>
      <c r="CO4" s="106"/>
      <c r="CP4" s="108">
        <f t="shared" ref="CP4:CQ4" si="2">SUM(CH4,CJ4,CL4,CN4)</f>
        <v>0</v>
      </c>
      <c r="CQ4" s="108">
        <f t="shared" si="2"/>
        <v>0</v>
      </c>
      <c r="CR4" s="108">
        <f>SUM(CP4,CQ4)</f>
        <v>0</v>
      </c>
      <c r="CS4" s="108">
        <v>0</v>
      </c>
      <c r="CT4" s="115">
        <v>1</v>
      </c>
      <c r="CU4" s="115"/>
      <c r="CV4" s="115"/>
      <c r="CW4" s="115"/>
      <c r="CX4" s="115"/>
      <c r="CY4" s="115"/>
      <c r="CZ4" s="115"/>
      <c r="DA4" s="115"/>
      <c r="DB4" s="115">
        <f t="shared" ref="DB4:DC4" si="3">SUM(CT4,CV4,CX4,CZ4)</f>
        <v>1</v>
      </c>
      <c r="DC4" s="115">
        <f t="shared" si="3"/>
        <v>0</v>
      </c>
      <c r="DD4" s="115">
        <f>SUM(DB4,DC4)</f>
        <v>1</v>
      </c>
      <c r="DE4" s="115">
        <v>0</v>
      </c>
    </row>
    <row r="5" spans="1:109" ht="14.25" x14ac:dyDescent="0.45">
      <c r="A5" s="50" t="s">
        <v>104</v>
      </c>
      <c r="B5" s="29" t="s">
        <v>105</v>
      </c>
      <c r="C5" s="30" t="s">
        <v>106</v>
      </c>
      <c r="D5" s="31" t="s">
        <v>0</v>
      </c>
      <c r="E5" s="68">
        <v>0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0"/>
      <c r="AK5" s="120"/>
      <c r="AL5" s="121"/>
      <c r="AM5" s="121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4"/>
      <c r="BQ5" s="14"/>
      <c r="BR5" s="73">
        <f t="shared" ref="BR5:BS5" si="4">SUM(F5,H5,J5,L5,N5,P5,R5,T5,V5,X5,Z5,AB5,AD5,AF5,AH5,AN5,AP5,AR5,AJ5,AL5,AT5,AV5,AX5,AZ5,BB5,BD5,BF5,BH5,BJ5,BL5,BN5,BP5)</f>
        <v>0</v>
      </c>
      <c r="BS5" s="74">
        <f t="shared" si="4"/>
        <v>0</v>
      </c>
      <c r="BT5" s="73">
        <f>SUM(BR5,BS5)</f>
        <v>0</v>
      </c>
      <c r="BU5" s="82"/>
      <c r="BV5" s="94"/>
      <c r="BW5" s="94"/>
      <c r="BX5" s="94"/>
      <c r="BY5" s="94"/>
      <c r="BZ5" s="94"/>
      <c r="CA5" s="94"/>
      <c r="CB5" s="94"/>
      <c r="CC5" s="94"/>
      <c r="CD5" s="94">
        <f t="shared" ref="CD5:CE5" si="5">SUM(BV5,BX5,BZ5,CB5)</f>
        <v>0</v>
      </c>
      <c r="CE5" s="94">
        <f t="shared" si="5"/>
        <v>0</v>
      </c>
      <c r="CF5" s="94">
        <f>SUM(CD5,CE5)</f>
        <v>0</v>
      </c>
      <c r="CG5" s="94">
        <v>0</v>
      </c>
      <c r="CH5" s="105"/>
      <c r="CI5" s="105">
        <v>1</v>
      </c>
      <c r="CJ5" s="105"/>
      <c r="CK5" s="105"/>
      <c r="CL5" s="106"/>
      <c r="CM5" s="106"/>
      <c r="CN5" s="106"/>
      <c r="CO5" s="106"/>
      <c r="CP5" s="108">
        <f t="shared" ref="CP5:CQ5" si="6">SUM(CH5,CJ5,CL5,CN5)</f>
        <v>0</v>
      </c>
      <c r="CQ5" s="108">
        <f t="shared" si="6"/>
        <v>1</v>
      </c>
      <c r="CR5" s="108">
        <f>SUM(CP5,CQ5)</f>
        <v>1</v>
      </c>
      <c r="CS5" s="108">
        <v>0</v>
      </c>
      <c r="CT5" s="115"/>
      <c r="CU5" s="115"/>
      <c r="CV5" s="115"/>
      <c r="CW5" s="115"/>
      <c r="CX5" s="115"/>
      <c r="CY5" s="115"/>
      <c r="CZ5" s="115"/>
      <c r="DA5" s="115"/>
      <c r="DB5" s="115">
        <f t="shared" ref="DB5:DC5" si="7">SUM(CT5,CV5,CX5,CZ5)</f>
        <v>0</v>
      </c>
      <c r="DC5" s="115">
        <f t="shared" si="7"/>
        <v>0</v>
      </c>
      <c r="DD5" s="115">
        <f>SUM(DB5,DC5)</f>
        <v>0</v>
      </c>
      <c r="DE5" s="115">
        <v>0</v>
      </c>
    </row>
    <row r="6" spans="1:109" ht="14.25" x14ac:dyDescent="0.45">
      <c r="A6" s="59" t="s">
        <v>97</v>
      </c>
      <c r="B6" s="59" t="s">
        <v>98</v>
      </c>
      <c r="C6" s="130" t="s">
        <v>106</v>
      </c>
      <c r="D6" s="60">
        <v>28</v>
      </c>
      <c r="E6" s="72">
        <v>0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0"/>
      <c r="AK6" s="120"/>
      <c r="AL6" s="121"/>
      <c r="AM6" s="121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>
        <v>1</v>
      </c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9"/>
      <c r="BQ6" s="19"/>
      <c r="BR6" s="73">
        <f t="shared" ref="BR6:BS6" si="8">SUM(F6,H6,J6,L6,N6,P6,R6,T6,V6,X6,Z6,AB6,AD6,AF6,AH6,AN6,AP6,AR6,AJ6,AL6,AT6,AV6,AX6,AZ6,BB6,BD6,BF6,BH6,BJ6,BL6,BN6,BP6)</f>
        <v>1</v>
      </c>
      <c r="BS6" s="74">
        <f t="shared" si="8"/>
        <v>0</v>
      </c>
      <c r="BT6" s="80">
        <f>SUM(BR6,BS6)</f>
        <v>1</v>
      </c>
      <c r="BU6" s="89"/>
      <c r="BV6" s="99"/>
      <c r="BW6" s="99"/>
      <c r="BX6" s="99"/>
      <c r="BY6" s="99"/>
      <c r="BZ6" s="99"/>
      <c r="CA6" s="99"/>
      <c r="CB6" s="99"/>
      <c r="CC6" s="99"/>
      <c r="CD6" s="99">
        <f t="shared" ref="CD6:CE6" si="9">SUM(BV6,BX6,BZ6,CB6)</f>
        <v>0</v>
      </c>
      <c r="CE6" s="99">
        <f t="shared" si="9"/>
        <v>0</v>
      </c>
      <c r="CF6" s="99">
        <f>SUM(CD6,CE6)</f>
        <v>0</v>
      </c>
      <c r="CG6" s="99">
        <v>0</v>
      </c>
      <c r="CH6" s="105">
        <v>1</v>
      </c>
      <c r="CI6" s="105"/>
      <c r="CJ6" s="105">
        <v>1</v>
      </c>
      <c r="CK6" s="105"/>
      <c r="CL6" s="106"/>
      <c r="CM6" s="106"/>
      <c r="CN6" s="106"/>
      <c r="CO6" s="106"/>
      <c r="CP6" s="89">
        <f t="shared" ref="CP6:CQ6" si="10">SUM(CH6,CJ6,CL6,CN6)</f>
        <v>2</v>
      </c>
      <c r="CQ6" s="89">
        <f t="shared" si="10"/>
        <v>0</v>
      </c>
      <c r="CR6" s="89">
        <f>SUM(CP6,CQ6)</f>
        <v>2</v>
      </c>
      <c r="CS6" s="89">
        <v>0</v>
      </c>
      <c r="CT6" s="117"/>
      <c r="CU6" s="117"/>
      <c r="CV6" s="117"/>
      <c r="CW6" s="117"/>
      <c r="CX6" s="117"/>
      <c r="CY6" s="117"/>
      <c r="CZ6" s="117"/>
      <c r="DA6" s="117"/>
      <c r="DB6" s="117">
        <f t="shared" ref="DB6:DC6" si="11">SUM(CT6,CV6,CX6,CZ6)</f>
        <v>0</v>
      </c>
      <c r="DC6" s="117">
        <f t="shared" si="11"/>
        <v>0</v>
      </c>
      <c r="DD6" s="117">
        <f>SUM(DB6,DC6)</f>
        <v>0</v>
      </c>
      <c r="DE6" s="117">
        <v>0</v>
      </c>
    </row>
    <row r="7" spans="1:109" ht="14.25" x14ac:dyDescent="0.45">
      <c r="A7" s="45" t="s">
        <v>40</v>
      </c>
      <c r="B7" s="45" t="s">
        <v>41</v>
      </c>
      <c r="C7" s="125" t="s">
        <v>106</v>
      </c>
      <c r="D7" s="46">
        <v>1</v>
      </c>
      <c r="E7" s="68">
        <v>0</v>
      </c>
      <c r="F7" s="119">
        <v>1</v>
      </c>
      <c r="G7" s="119"/>
      <c r="H7" s="119">
        <v>1</v>
      </c>
      <c r="I7" s="119"/>
      <c r="J7" s="119">
        <v>1</v>
      </c>
      <c r="K7" s="119"/>
      <c r="L7" s="119">
        <v>1</v>
      </c>
      <c r="M7" s="119"/>
      <c r="N7" s="119">
        <v>1</v>
      </c>
      <c r="O7" s="119"/>
      <c r="P7" s="119">
        <v>1</v>
      </c>
      <c r="Q7" s="119"/>
      <c r="R7" s="119">
        <v>1</v>
      </c>
      <c r="S7" s="119"/>
      <c r="T7" s="119">
        <v>1</v>
      </c>
      <c r="U7" s="119"/>
      <c r="V7" s="119">
        <v>1</v>
      </c>
      <c r="W7" s="119"/>
      <c r="X7" s="119">
        <v>1</v>
      </c>
      <c r="Y7" s="119"/>
      <c r="Z7" s="119">
        <v>1</v>
      </c>
      <c r="AA7" s="119"/>
      <c r="AB7" s="119">
        <v>1</v>
      </c>
      <c r="AC7" s="119"/>
      <c r="AD7" s="119">
        <v>1</v>
      </c>
      <c r="AE7" s="119"/>
      <c r="AF7" s="119"/>
      <c r="AG7" s="119"/>
      <c r="AH7" s="119"/>
      <c r="AI7" s="119"/>
      <c r="AJ7" s="120"/>
      <c r="AK7" s="120"/>
      <c r="AL7" s="121"/>
      <c r="AM7" s="121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>
        <v>1</v>
      </c>
      <c r="BE7" s="122"/>
      <c r="BF7" s="122">
        <v>1</v>
      </c>
      <c r="BG7" s="122"/>
      <c r="BH7" s="122">
        <v>1</v>
      </c>
      <c r="BI7" s="122"/>
      <c r="BJ7" s="122">
        <v>1</v>
      </c>
      <c r="BK7" s="122"/>
      <c r="BL7" s="122">
        <v>1</v>
      </c>
      <c r="BM7" s="122"/>
      <c r="BN7" s="122">
        <v>1</v>
      </c>
      <c r="BO7" s="122"/>
      <c r="BP7" s="17"/>
      <c r="BQ7" s="17"/>
      <c r="BR7" s="73">
        <f t="shared" ref="BR7:BS7" si="12">SUM(F7,H7,J7,L7,N7,P7,R7,T7,V7,X7,Z7,AB7,AD7,AF7,AH7,AN7,AP7,AR7,AJ7,AL7,AT7,AV7,AX7,AZ7,BB7,BD7,BF7,BH7,BJ7,BL7,BN7,BP7)</f>
        <v>19</v>
      </c>
      <c r="BS7" s="74">
        <f t="shared" si="12"/>
        <v>0</v>
      </c>
      <c r="BT7" s="76">
        <f>SUM(BR7,BS7)</f>
        <v>19</v>
      </c>
      <c r="BU7" s="84"/>
      <c r="BV7" s="93"/>
      <c r="BW7" s="93"/>
      <c r="BX7" s="93"/>
      <c r="BY7" s="93"/>
      <c r="BZ7" s="93"/>
      <c r="CA7" s="93"/>
      <c r="CB7" s="93"/>
      <c r="CC7" s="93"/>
      <c r="CD7" s="94">
        <f t="shared" ref="CD7:CE7" si="13">SUM(BV7,BX7,BZ7,CB7)</f>
        <v>0</v>
      </c>
      <c r="CE7" s="94">
        <f t="shared" si="13"/>
        <v>0</v>
      </c>
      <c r="CF7" s="94">
        <f>SUM(CD7,CE7)</f>
        <v>0</v>
      </c>
      <c r="CG7" s="93">
        <v>0</v>
      </c>
      <c r="CH7" s="111"/>
      <c r="CI7" s="111"/>
      <c r="CJ7" s="111"/>
      <c r="CK7" s="111"/>
      <c r="CL7" s="112"/>
      <c r="CM7" s="112"/>
      <c r="CN7" s="112"/>
      <c r="CO7" s="112"/>
      <c r="CP7" s="88">
        <f t="shared" ref="CP7:CQ7" si="14">SUM(CH7,CJ7,CL7,CN7)</f>
        <v>0</v>
      </c>
      <c r="CQ7" s="88">
        <f t="shared" si="14"/>
        <v>0</v>
      </c>
      <c r="CR7" s="88">
        <f>SUM(CP7,CQ7)</f>
        <v>0</v>
      </c>
      <c r="CS7" s="87">
        <v>0</v>
      </c>
      <c r="CT7" s="114"/>
      <c r="CU7" s="114"/>
      <c r="CV7" s="114"/>
      <c r="CW7" s="114"/>
      <c r="CX7" s="114"/>
      <c r="CY7" s="114"/>
      <c r="CZ7" s="114"/>
      <c r="DA7" s="114"/>
      <c r="DB7" s="115">
        <f t="shared" ref="DB7:DC7" si="15">SUM(CT7,CV7,CX7,CZ7)</f>
        <v>0</v>
      </c>
      <c r="DC7" s="115">
        <f t="shared" si="15"/>
        <v>0</v>
      </c>
      <c r="DD7" s="115">
        <f>SUM(DB7,DC7)</f>
        <v>0</v>
      </c>
      <c r="DE7" s="115">
        <v>0</v>
      </c>
    </row>
    <row r="8" spans="1:109" ht="14.25" x14ac:dyDescent="0.45">
      <c r="A8" s="131" t="s">
        <v>135</v>
      </c>
      <c r="B8" s="131"/>
      <c r="C8" s="131"/>
      <c r="D8" s="132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</row>
    <row r="9" spans="1:109" ht="14.25" x14ac:dyDescent="0.45">
      <c r="A9" s="59" t="s">
        <v>56</v>
      </c>
      <c r="B9" s="59" t="s">
        <v>121</v>
      </c>
      <c r="C9" s="30" t="s">
        <v>122</v>
      </c>
      <c r="D9" s="31">
        <v>31</v>
      </c>
      <c r="E9" s="68">
        <v>0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>
        <v>1</v>
      </c>
      <c r="AA9" s="123"/>
      <c r="AB9" s="123"/>
      <c r="AC9" s="123"/>
      <c r="AD9" s="123"/>
      <c r="AE9" s="123"/>
      <c r="AF9" s="123"/>
      <c r="AG9" s="123"/>
      <c r="AH9" s="123"/>
      <c r="AI9" s="123"/>
      <c r="AJ9" s="120"/>
      <c r="AK9" s="120"/>
      <c r="AL9" s="121"/>
      <c r="AM9" s="121"/>
      <c r="AN9" s="124"/>
      <c r="AO9" s="124"/>
      <c r="AP9" s="124"/>
      <c r="AQ9" s="124">
        <v>1</v>
      </c>
      <c r="AR9" s="124"/>
      <c r="AS9" s="124">
        <v>1</v>
      </c>
      <c r="AT9" s="124">
        <v>1</v>
      </c>
      <c r="AU9" s="124"/>
      <c r="AV9" s="124">
        <v>1</v>
      </c>
      <c r="AW9" s="124"/>
      <c r="AX9" s="124">
        <v>1</v>
      </c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9"/>
      <c r="BQ9" s="19"/>
      <c r="BR9" s="73">
        <f t="shared" ref="BR9:BS9" si="16">SUM(F9,H9,J9,L9,N9,P9,R9,T9,V9,X9,Z9,AB9,AD9,AF9,AH9,AN9,AP9,AR9,AJ9,AL9,AT9,AV9,AX9,AZ9,BB9,BD9,BF9,BH9,BJ9,BL9,BN9,BP9)</f>
        <v>4</v>
      </c>
      <c r="BS9" s="74">
        <f t="shared" si="16"/>
        <v>2</v>
      </c>
      <c r="BT9" s="73">
        <f>SUM(BR9,BS9)</f>
        <v>6</v>
      </c>
      <c r="BU9" s="82"/>
      <c r="BV9" s="94"/>
      <c r="BW9" s="94"/>
      <c r="BX9" s="94"/>
      <c r="BY9" s="94"/>
      <c r="BZ9" s="94"/>
      <c r="CA9" s="94"/>
      <c r="CB9" s="94"/>
      <c r="CC9" s="94"/>
      <c r="CD9" s="96">
        <f t="shared" ref="CD9" si="17">SUM(BV9,BX9,BZ9,CB9)</f>
        <v>0</v>
      </c>
      <c r="CE9" s="96">
        <f t="shared" ref="CE9" si="18">SUM(BW9,BY9,CA9,CC9)</f>
        <v>0</v>
      </c>
      <c r="CF9" s="96">
        <f t="shared" ref="CF9" si="19">SUM(CD9,CE9)</f>
        <v>0</v>
      </c>
      <c r="CG9" s="96">
        <v>0</v>
      </c>
      <c r="CH9" s="105"/>
      <c r="CI9" s="105"/>
      <c r="CJ9" s="105"/>
      <c r="CK9" s="105"/>
      <c r="CL9" s="106"/>
      <c r="CM9" s="106"/>
      <c r="CN9" s="106"/>
      <c r="CO9" s="106"/>
      <c r="CP9" s="108">
        <f t="shared" ref="CP9:CQ9" si="20">SUM(CH9,CJ9,CL9,CN9)</f>
        <v>0</v>
      </c>
      <c r="CQ9" s="108">
        <f t="shared" si="20"/>
        <v>0</v>
      </c>
      <c r="CR9" s="108">
        <f>SUM(CP9,CQ9)</f>
        <v>0</v>
      </c>
      <c r="CS9" s="108">
        <v>0</v>
      </c>
      <c r="CT9" s="115"/>
      <c r="CU9" s="115"/>
      <c r="CV9" s="115"/>
      <c r="CW9" s="115"/>
      <c r="CX9" s="115"/>
      <c r="CY9" s="115"/>
      <c r="CZ9" s="115"/>
      <c r="DA9" s="115"/>
      <c r="DB9" s="115">
        <f t="shared" ref="DB9:DC9" si="21">SUM(CT9,CV9,CX9,CZ9)</f>
        <v>0</v>
      </c>
      <c r="DC9" s="115">
        <f t="shared" si="21"/>
        <v>0</v>
      </c>
      <c r="DD9" s="115">
        <f>SUM(DB9,DC9)</f>
        <v>0</v>
      </c>
      <c r="DE9" s="115">
        <v>0</v>
      </c>
    </row>
    <row r="10" spans="1:109" ht="14.25" x14ac:dyDescent="0.45">
      <c r="A10" s="51" t="s">
        <v>111</v>
      </c>
      <c r="B10" s="51" t="s">
        <v>112</v>
      </c>
      <c r="C10" s="126" t="s">
        <v>78</v>
      </c>
      <c r="D10" s="52">
        <v>39</v>
      </c>
      <c r="E10" s="68">
        <v>0</v>
      </c>
      <c r="F10" s="123">
        <v>1</v>
      </c>
      <c r="G10" s="123"/>
      <c r="H10" s="123">
        <v>1</v>
      </c>
      <c r="I10" s="123"/>
      <c r="J10" s="123">
        <v>1</v>
      </c>
      <c r="K10" s="123"/>
      <c r="L10" s="123">
        <v>1</v>
      </c>
      <c r="M10" s="123"/>
      <c r="N10" s="123">
        <v>1</v>
      </c>
      <c r="O10" s="123"/>
      <c r="P10" s="123">
        <v>1</v>
      </c>
      <c r="Q10" s="123"/>
      <c r="R10" s="123"/>
      <c r="S10" s="123"/>
      <c r="T10" s="123"/>
      <c r="U10" s="123"/>
      <c r="V10" s="123">
        <v>1</v>
      </c>
      <c r="W10" s="123"/>
      <c r="X10" s="123">
        <v>1</v>
      </c>
      <c r="Y10" s="123"/>
      <c r="Z10" s="123">
        <v>1</v>
      </c>
      <c r="AA10" s="123"/>
      <c r="AB10" s="123">
        <v>1</v>
      </c>
      <c r="AC10" s="123"/>
      <c r="AD10" s="123">
        <v>1</v>
      </c>
      <c r="AE10" s="123"/>
      <c r="AF10" s="123">
        <v>1</v>
      </c>
      <c r="AG10" s="123"/>
      <c r="AH10" s="123">
        <v>1</v>
      </c>
      <c r="AI10" s="123"/>
      <c r="AJ10" s="120"/>
      <c r="AK10" s="120"/>
      <c r="AL10" s="121"/>
      <c r="AM10" s="121"/>
      <c r="AN10" s="124"/>
      <c r="AO10" s="124"/>
      <c r="AP10" s="124"/>
      <c r="AQ10" s="124"/>
      <c r="AR10" s="124"/>
      <c r="AS10" s="124"/>
      <c r="AT10" s="124"/>
      <c r="AU10" s="124">
        <v>1</v>
      </c>
      <c r="AV10" s="124"/>
      <c r="AW10" s="124"/>
      <c r="AX10" s="124"/>
      <c r="AY10" s="124"/>
      <c r="AZ10" s="124"/>
      <c r="BA10" s="124">
        <v>1</v>
      </c>
      <c r="BB10" s="124"/>
      <c r="BC10" s="124"/>
      <c r="BD10" s="124">
        <v>1</v>
      </c>
      <c r="BE10" s="124"/>
      <c r="BF10" s="124">
        <v>1</v>
      </c>
      <c r="BG10" s="124"/>
      <c r="BH10" s="124">
        <v>1</v>
      </c>
      <c r="BI10" s="124"/>
      <c r="BJ10" s="124">
        <v>1</v>
      </c>
      <c r="BK10" s="124"/>
      <c r="BL10" s="124">
        <v>1</v>
      </c>
      <c r="BM10" s="124"/>
      <c r="BN10" s="124">
        <v>1</v>
      </c>
      <c r="BO10" s="124"/>
      <c r="BP10" s="3"/>
      <c r="BQ10" s="3"/>
      <c r="BR10" s="73">
        <f t="shared" ref="BR10:BS10" si="22">SUM(F10,H10,J10,L10,N10,P10,R10,T10,V10,X10,Z10,AB10,AD10,AF10,AH10,AN10,AP10,AR10,AJ10,AL10,AT10,AV10,AX10,AZ10,BB10,BD10,BF10,BH10,BJ10,BL10,BN10,BP10)</f>
        <v>19</v>
      </c>
      <c r="BS10" s="74">
        <f t="shared" si="22"/>
        <v>2</v>
      </c>
      <c r="BT10" s="76">
        <f>SUM(BR10,BS10)</f>
        <v>21</v>
      </c>
      <c r="BU10" s="88"/>
      <c r="BV10" s="96"/>
      <c r="BW10" s="96"/>
      <c r="BX10" s="96"/>
      <c r="BY10" s="96"/>
      <c r="BZ10" s="96"/>
      <c r="CA10" s="96"/>
      <c r="CB10" s="96"/>
      <c r="CC10" s="96"/>
      <c r="CD10" s="96">
        <f t="shared" ref="CD10:CE10" si="23">SUM(BV10,BX10,BZ10,CB10)</f>
        <v>0</v>
      </c>
      <c r="CE10" s="96">
        <f t="shared" si="23"/>
        <v>0</v>
      </c>
      <c r="CF10" s="96">
        <f>SUM(CD10,CE10)</f>
        <v>0</v>
      </c>
      <c r="CG10" s="96">
        <v>0</v>
      </c>
      <c r="CH10" s="105">
        <v>1</v>
      </c>
      <c r="CI10" s="105"/>
      <c r="CJ10" s="105">
        <v>1</v>
      </c>
      <c r="CK10" s="105"/>
      <c r="CL10" s="106"/>
      <c r="CM10" s="106"/>
      <c r="CN10" s="106"/>
      <c r="CO10" s="106"/>
      <c r="CP10" s="88">
        <f t="shared" ref="CP10:CQ10" si="24">SUM(CH10,CJ10,CL10,CN10)</f>
        <v>2</v>
      </c>
      <c r="CQ10" s="88">
        <f t="shared" si="24"/>
        <v>0</v>
      </c>
      <c r="CR10" s="88">
        <f>SUM(CP10,CQ10)</f>
        <v>2</v>
      </c>
      <c r="CS10" s="88">
        <v>0</v>
      </c>
      <c r="CT10" s="115"/>
      <c r="CU10" s="115">
        <v>1</v>
      </c>
      <c r="CV10" s="115"/>
      <c r="CW10" s="115"/>
      <c r="CX10" s="115"/>
      <c r="CY10" s="115"/>
      <c r="CZ10" s="115"/>
      <c r="DA10" s="115"/>
      <c r="DB10" s="115">
        <f t="shared" ref="DB10:DC10" si="25">SUM(CT10,CV10,CX10,CZ10)</f>
        <v>0</v>
      </c>
      <c r="DC10" s="115">
        <f t="shared" si="25"/>
        <v>1</v>
      </c>
      <c r="DD10" s="115">
        <f>SUM(DB10,DC10)</f>
        <v>1</v>
      </c>
      <c r="DE10" s="115">
        <v>0</v>
      </c>
    </row>
    <row r="11" spans="1:109" ht="14.25" x14ac:dyDescent="0.45">
      <c r="A11" s="51" t="s">
        <v>69</v>
      </c>
      <c r="B11" s="51" t="s">
        <v>89</v>
      </c>
      <c r="C11" s="129" t="s">
        <v>122</v>
      </c>
      <c r="D11" s="52">
        <v>42</v>
      </c>
      <c r="E11" s="68">
        <v>1</v>
      </c>
      <c r="F11" s="123"/>
      <c r="G11" s="123"/>
      <c r="H11" s="123"/>
      <c r="I11" s="123"/>
      <c r="J11" s="123">
        <v>1</v>
      </c>
      <c r="K11" s="123"/>
      <c r="L11" s="123">
        <v>1</v>
      </c>
      <c r="M11" s="123"/>
      <c r="N11" s="123">
        <v>1</v>
      </c>
      <c r="O11" s="123"/>
      <c r="P11" s="123">
        <v>1</v>
      </c>
      <c r="Q11" s="123"/>
      <c r="R11" s="123">
        <v>1</v>
      </c>
      <c r="S11" s="123"/>
      <c r="T11" s="123">
        <v>1</v>
      </c>
      <c r="U11" s="123"/>
      <c r="V11" s="123">
        <v>1</v>
      </c>
      <c r="W11" s="123"/>
      <c r="X11" s="123">
        <v>1</v>
      </c>
      <c r="Y11" s="123"/>
      <c r="Z11" s="123"/>
      <c r="AA11" s="123"/>
      <c r="AB11" s="123">
        <v>1</v>
      </c>
      <c r="AC11" s="123"/>
      <c r="AD11" s="123"/>
      <c r="AE11" s="123">
        <v>1</v>
      </c>
      <c r="AF11" s="123">
        <v>1</v>
      </c>
      <c r="AG11" s="123"/>
      <c r="AH11" s="123">
        <v>1</v>
      </c>
      <c r="AI11" s="123"/>
      <c r="AJ11" s="120"/>
      <c r="AK11" s="120"/>
      <c r="AL11" s="121"/>
      <c r="AM11" s="121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>
        <v>1</v>
      </c>
      <c r="BC11" s="124"/>
      <c r="BD11" s="124">
        <v>1</v>
      </c>
      <c r="BE11" s="124"/>
      <c r="BF11" s="124">
        <v>1</v>
      </c>
      <c r="BG11" s="124"/>
      <c r="BH11" s="124">
        <v>1</v>
      </c>
      <c r="BI11" s="124"/>
      <c r="BJ11" s="124">
        <v>1</v>
      </c>
      <c r="BK11" s="124"/>
      <c r="BL11" s="124">
        <v>1</v>
      </c>
      <c r="BM11" s="124"/>
      <c r="BN11" s="124">
        <v>1</v>
      </c>
      <c r="BO11" s="124"/>
      <c r="BP11" s="3"/>
      <c r="BQ11" s="3"/>
      <c r="BR11" s="73">
        <f t="shared" ref="BR11:BS11" si="26">SUM(F11,H11,J11,L11,N11,P11,R11,T11,V11,X11,Z11,AB11,AD11,AF11,AH11,AN11,AP11,AR11,AJ11,AL11,AT11,AV11,AX11,AZ11,BB11,BD11,BF11,BH11,BJ11,BL11,BN11,BP11)</f>
        <v>18</v>
      </c>
      <c r="BS11" s="74">
        <f t="shared" si="26"/>
        <v>1</v>
      </c>
      <c r="BT11" s="76">
        <f>SUM(BR11,BS11)</f>
        <v>19</v>
      </c>
      <c r="BU11" s="88"/>
      <c r="BV11" s="96"/>
      <c r="BW11" s="96"/>
      <c r="BX11" s="96"/>
      <c r="BY11" s="96"/>
      <c r="BZ11" s="96"/>
      <c r="CA11" s="96"/>
      <c r="CB11" s="96"/>
      <c r="CC11" s="96"/>
      <c r="CD11" s="96">
        <f t="shared" ref="CD11:CE11" si="27">SUM(BV11,BX11,BZ11,CB11)</f>
        <v>0</v>
      </c>
      <c r="CE11" s="96">
        <f t="shared" si="27"/>
        <v>0</v>
      </c>
      <c r="CF11" s="96">
        <f>SUM(CD11,CE11)</f>
        <v>0</v>
      </c>
      <c r="CG11" s="96">
        <v>0</v>
      </c>
      <c r="CH11" s="105">
        <v>1</v>
      </c>
      <c r="CI11" s="105"/>
      <c r="CJ11" s="105">
        <v>1</v>
      </c>
      <c r="CK11" s="105"/>
      <c r="CL11" s="106"/>
      <c r="CM11" s="106"/>
      <c r="CN11" s="106"/>
      <c r="CO11" s="106"/>
      <c r="CP11" s="88">
        <f t="shared" ref="CP11:CQ11" si="28">SUM(CH11,CJ11,CL11,CN11)</f>
        <v>2</v>
      </c>
      <c r="CQ11" s="88">
        <f t="shared" si="28"/>
        <v>0</v>
      </c>
      <c r="CR11" s="88">
        <f>SUM(CP11,CQ11)</f>
        <v>2</v>
      </c>
      <c r="CS11" s="88">
        <v>0</v>
      </c>
      <c r="CT11" s="115"/>
      <c r="CU11" s="115"/>
      <c r="CV11" s="115"/>
      <c r="CW11" s="115"/>
      <c r="CX11" s="115"/>
      <c r="CY11" s="115"/>
      <c r="CZ11" s="115"/>
      <c r="DA11" s="115"/>
      <c r="DB11" s="115">
        <f t="shared" ref="DB11:DC11" si="29">SUM(CT11,CV11,CX11,CZ11)</f>
        <v>0</v>
      </c>
      <c r="DC11" s="115">
        <f t="shared" si="29"/>
        <v>0</v>
      </c>
      <c r="DD11" s="115">
        <f>SUM(DB11,DC11)</f>
        <v>0</v>
      </c>
      <c r="DE11" s="115">
        <v>0</v>
      </c>
    </row>
    <row r="12" spans="1:109" ht="14.25" x14ac:dyDescent="0.45">
      <c r="A12" s="29" t="s">
        <v>94</v>
      </c>
      <c r="B12" s="29" t="s">
        <v>95</v>
      </c>
      <c r="C12" s="30" t="s">
        <v>96</v>
      </c>
      <c r="D12" s="31" t="s">
        <v>93</v>
      </c>
      <c r="E12" s="68">
        <v>1</v>
      </c>
      <c r="F12" s="123">
        <v>1</v>
      </c>
      <c r="G12" s="123"/>
      <c r="H12" s="123">
        <v>1</v>
      </c>
      <c r="I12" s="123"/>
      <c r="J12" s="123"/>
      <c r="K12" s="123"/>
      <c r="L12" s="123">
        <v>1</v>
      </c>
      <c r="M12" s="123"/>
      <c r="N12" s="123">
        <v>1</v>
      </c>
      <c r="O12" s="123"/>
      <c r="P12" s="123">
        <v>1</v>
      </c>
      <c r="Q12" s="123"/>
      <c r="R12" s="123">
        <v>1</v>
      </c>
      <c r="S12" s="123"/>
      <c r="T12" s="123">
        <v>1</v>
      </c>
      <c r="U12" s="123"/>
      <c r="V12" s="123">
        <v>1</v>
      </c>
      <c r="W12" s="123"/>
      <c r="X12" s="123">
        <v>1</v>
      </c>
      <c r="Y12" s="123"/>
      <c r="Z12" s="123">
        <v>1</v>
      </c>
      <c r="AA12" s="123"/>
      <c r="AB12" s="123">
        <v>1</v>
      </c>
      <c r="AC12" s="123"/>
      <c r="AD12" s="123">
        <v>1</v>
      </c>
      <c r="AE12" s="123"/>
      <c r="AF12" s="123">
        <v>1</v>
      </c>
      <c r="AG12" s="123"/>
      <c r="AH12" s="123"/>
      <c r="AI12" s="123"/>
      <c r="AJ12" s="120"/>
      <c r="AK12" s="120"/>
      <c r="AL12" s="121"/>
      <c r="AM12" s="121"/>
      <c r="AN12" s="124">
        <v>1</v>
      </c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>
        <v>1</v>
      </c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4"/>
      <c r="BQ12" s="14"/>
      <c r="BR12" s="73">
        <f t="shared" ref="BR12:BS12" si="30">SUM(F12,H12,J12,L12,N12,P12,R12,T12,V12,X12,Z12,AB12,AD12,AF12,AH12,AN12,AP12,AR12,AJ12,AL12,AT12,AV12,AX12,AZ12,BB12,BD12,BF12,BH12,BJ12,BL12,BN12,BP12)</f>
        <v>15</v>
      </c>
      <c r="BS12" s="74">
        <f t="shared" si="30"/>
        <v>0</v>
      </c>
      <c r="BT12" s="73">
        <f>SUM(BR12,BS12)</f>
        <v>15</v>
      </c>
      <c r="BU12" s="82"/>
      <c r="BV12" s="94"/>
      <c r="BW12" s="94"/>
      <c r="BX12" s="94"/>
      <c r="BY12" s="94"/>
      <c r="BZ12" s="94"/>
      <c r="CA12" s="94"/>
      <c r="CB12" s="94"/>
      <c r="CC12" s="94"/>
      <c r="CD12" s="94">
        <f t="shared" ref="CD12:CE12" si="31">SUM(BV12,BX12,BZ12,CB12)</f>
        <v>0</v>
      </c>
      <c r="CE12" s="94">
        <f t="shared" si="31"/>
        <v>0</v>
      </c>
      <c r="CF12" s="94">
        <f>SUM(CD12,CE12)</f>
        <v>0</v>
      </c>
      <c r="CG12" s="94">
        <v>0</v>
      </c>
      <c r="CH12" s="105"/>
      <c r="CI12" s="105"/>
      <c r="CJ12" s="105">
        <v>1</v>
      </c>
      <c r="CK12" s="105"/>
      <c r="CL12" s="106"/>
      <c r="CM12" s="106"/>
      <c r="CN12" s="106"/>
      <c r="CO12" s="106"/>
      <c r="CP12" s="108">
        <f t="shared" ref="CP12:CQ12" si="32">SUM(CH12,CJ12,CL12,CN12)</f>
        <v>1</v>
      </c>
      <c r="CQ12" s="108">
        <f t="shared" si="32"/>
        <v>0</v>
      </c>
      <c r="CR12" s="108">
        <f>SUM(CP12,CQ12)</f>
        <v>1</v>
      </c>
      <c r="CS12" s="108">
        <v>0</v>
      </c>
      <c r="CT12" s="115">
        <v>1</v>
      </c>
      <c r="CU12" s="115"/>
      <c r="CV12" s="115"/>
      <c r="CW12" s="115"/>
      <c r="CX12" s="115"/>
      <c r="CY12" s="115"/>
      <c r="CZ12" s="115"/>
      <c r="DA12" s="115"/>
      <c r="DB12" s="115">
        <f t="shared" ref="DB12:DC12" si="33">SUM(CT12,CV12,CX12,CZ12)</f>
        <v>1</v>
      </c>
      <c r="DC12" s="115">
        <f t="shared" si="33"/>
        <v>0</v>
      </c>
      <c r="DD12" s="115">
        <f>SUM(DB12,DC12)</f>
        <v>1</v>
      </c>
      <c r="DE12" s="115">
        <v>0</v>
      </c>
    </row>
    <row r="13" spans="1:109" ht="14.25" x14ac:dyDescent="0.45">
      <c r="A13" s="29" t="s">
        <v>76</v>
      </c>
      <c r="B13" s="29" t="s">
        <v>77</v>
      </c>
      <c r="C13" s="30" t="s">
        <v>78</v>
      </c>
      <c r="D13" s="31" t="s">
        <v>75</v>
      </c>
      <c r="E13" s="68">
        <v>0</v>
      </c>
      <c r="F13" s="123"/>
      <c r="G13" s="123"/>
      <c r="H13" s="123"/>
      <c r="I13" s="123"/>
      <c r="J13" s="123"/>
      <c r="K13" s="123">
        <v>1</v>
      </c>
      <c r="L13" s="123"/>
      <c r="M13" s="123"/>
      <c r="N13" s="123"/>
      <c r="O13" s="123">
        <v>1</v>
      </c>
      <c r="P13" s="123"/>
      <c r="Q13" s="123"/>
      <c r="R13" s="123">
        <v>1</v>
      </c>
      <c r="S13" s="123"/>
      <c r="T13" s="123">
        <v>1</v>
      </c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0"/>
      <c r="AK13" s="120"/>
      <c r="AL13" s="121"/>
      <c r="AM13" s="121"/>
      <c r="AN13" s="124"/>
      <c r="AO13" s="124"/>
      <c r="AP13" s="124">
        <v>1</v>
      </c>
      <c r="AQ13" s="124"/>
      <c r="AR13" s="124">
        <v>1</v>
      </c>
      <c r="AS13" s="124"/>
      <c r="AT13" s="124">
        <v>1</v>
      </c>
      <c r="AU13" s="124"/>
      <c r="AV13" s="124">
        <v>1</v>
      </c>
      <c r="AW13" s="124"/>
      <c r="AX13" s="124">
        <v>1</v>
      </c>
      <c r="AY13" s="124"/>
      <c r="AZ13" s="124">
        <v>1</v>
      </c>
      <c r="BA13" s="124"/>
      <c r="BB13" s="124">
        <v>1</v>
      </c>
      <c r="BC13" s="124"/>
      <c r="BD13" s="124"/>
      <c r="BE13" s="124"/>
      <c r="BF13" s="124"/>
      <c r="BG13" s="124"/>
      <c r="BH13" s="124">
        <v>1</v>
      </c>
      <c r="BI13" s="124"/>
      <c r="BJ13" s="124">
        <v>1</v>
      </c>
      <c r="BK13" s="124"/>
      <c r="BL13" s="124">
        <v>1</v>
      </c>
      <c r="BM13" s="124"/>
      <c r="BN13" s="124">
        <v>1</v>
      </c>
      <c r="BO13" s="124"/>
      <c r="BP13" s="14"/>
      <c r="BQ13" s="14"/>
      <c r="BR13" s="73">
        <f t="shared" ref="BR13:BS13" si="34">SUM(F13,H13,J13,L13,N13,P13,R13,T13,V13,X13,Z13,AB13,AD13,AF13,AH13,AN13,AP13,AR13,AJ13,AL13,AT13,AV13,AX13,AZ13,BB13,BD13,BF13,BH13,BJ13,BL13,BN13,BP13)</f>
        <v>13</v>
      </c>
      <c r="BS13" s="74">
        <f t="shared" si="34"/>
        <v>2</v>
      </c>
      <c r="BT13" s="73">
        <f>SUM(BR13,BS13)</f>
        <v>15</v>
      </c>
      <c r="BU13" s="82"/>
      <c r="BV13" s="94"/>
      <c r="BW13" s="94"/>
      <c r="BX13" s="94"/>
      <c r="BY13" s="94"/>
      <c r="BZ13" s="94"/>
      <c r="CA13" s="94"/>
      <c r="CB13" s="94"/>
      <c r="CC13" s="94"/>
      <c r="CD13" s="94">
        <f t="shared" ref="CD13:CE13" si="35">SUM(BV13,BX13,BZ13,CB13)</f>
        <v>0</v>
      </c>
      <c r="CE13" s="94">
        <f t="shared" si="35"/>
        <v>0</v>
      </c>
      <c r="CF13" s="94">
        <f>SUM(CD13,CE13)</f>
        <v>0</v>
      </c>
      <c r="CG13" s="94">
        <v>0</v>
      </c>
      <c r="CH13" s="105"/>
      <c r="CI13" s="105"/>
      <c r="CJ13" s="105"/>
      <c r="CK13" s="105"/>
      <c r="CL13" s="106"/>
      <c r="CM13" s="106"/>
      <c r="CN13" s="106"/>
      <c r="CO13" s="106"/>
      <c r="CP13" s="108">
        <f t="shared" ref="CP13:CQ13" si="36">SUM(CH13,CJ13,CL13,CN13)</f>
        <v>0</v>
      </c>
      <c r="CQ13" s="108">
        <f t="shared" si="36"/>
        <v>0</v>
      </c>
      <c r="CR13" s="108">
        <f>SUM(CP13,CQ13)</f>
        <v>0</v>
      </c>
      <c r="CS13" s="108">
        <v>0</v>
      </c>
      <c r="CT13" s="115"/>
      <c r="CU13" s="115"/>
      <c r="CV13" s="115"/>
      <c r="CW13" s="115"/>
      <c r="CX13" s="115"/>
      <c r="CY13" s="115"/>
      <c r="CZ13" s="115"/>
      <c r="DA13" s="115"/>
      <c r="DB13" s="115">
        <f t="shared" ref="DB13:DC13" si="37">SUM(CT13,CV13,CX13,CZ13)</f>
        <v>0</v>
      </c>
      <c r="DC13" s="115">
        <f t="shared" si="37"/>
        <v>0</v>
      </c>
      <c r="DD13" s="115">
        <f>SUM(DB13,DC13)</f>
        <v>0</v>
      </c>
      <c r="DE13" s="115">
        <v>0</v>
      </c>
    </row>
    <row r="14" spans="1:109" ht="14.25" x14ac:dyDescent="0.45">
      <c r="A14" s="42" t="s">
        <v>38</v>
      </c>
      <c r="B14" s="42" t="s">
        <v>39</v>
      </c>
      <c r="C14" s="43" t="s">
        <v>25</v>
      </c>
      <c r="D14" s="44" t="s">
        <v>37</v>
      </c>
      <c r="E14" s="68">
        <v>0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0"/>
      <c r="AK14" s="120"/>
      <c r="AL14" s="121"/>
      <c r="AM14" s="121"/>
      <c r="AN14" s="124">
        <v>1</v>
      </c>
      <c r="AO14" s="124"/>
      <c r="AP14" s="124">
        <v>1</v>
      </c>
      <c r="AQ14" s="124"/>
      <c r="AR14" s="124">
        <v>1</v>
      </c>
      <c r="AS14" s="124"/>
      <c r="AT14" s="124">
        <v>1</v>
      </c>
      <c r="AU14" s="124"/>
      <c r="AV14" s="124"/>
      <c r="AW14" s="124"/>
      <c r="AX14" s="124"/>
      <c r="AY14" s="124"/>
      <c r="AZ14" s="124"/>
      <c r="BA14" s="124"/>
      <c r="BB14" s="124"/>
      <c r="BC14" s="124">
        <v>1</v>
      </c>
      <c r="BD14" s="124">
        <v>1</v>
      </c>
      <c r="BE14" s="124"/>
      <c r="BF14" s="124">
        <v>1</v>
      </c>
      <c r="BG14" s="124"/>
      <c r="BH14" s="124"/>
      <c r="BI14" s="124">
        <v>1</v>
      </c>
      <c r="BJ14" s="124"/>
      <c r="BK14" s="124"/>
      <c r="BL14" s="124"/>
      <c r="BM14" s="124"/>
      <c r="BN14" s="124"/>
      <c r="BO14" s="124"/>
      <c r="BP14" s="14"/>
      <c r="BQ14" s="14"/>
      <c r="BR14" s="73">
        <f t="shared" ref="BR14:BS14" si="38">SUM(F14,H14,J14,L14,N14,P14,R14,T14,V14,X14,Z14,AB14,AD14,AF14,AH14,AN14,AP14,AR14,AJ14,AL14,AT14,AV14,AX14,AZ14,BB14,BD14,BF14,BH14,BJ14,BL14,BN14,BP14)</f>
        <v>6</v>
      </c>
      <c r="BS14" s="74">
        <f t="shared" si="38"/>
        <v>2</v>
      </c>
      <c r="BT14" s="73">
        <f>SUM(BR14,BS14)</f>
        <v>8</v>
      </c>
      <c r="BU14" s="86"/>
      <c r="BV14" s="94"/>
      <c r="BW14" s="94"/>
      <c r="BX14" s="94"/>
      <c r="BY14" s="94"/>
      <c r="BZ14" s="94"/>
      <c r="CA14" s="94"/>
      <c r="CB14" s="94"/>
      <c r="CC14" s="94"/>
      <c r="CD14" s="94">
        <f t="shared" ref="CD14:CE14" si="39">SUM(BV14,BX14,BZ14,CB14)</f>
        <v>0</v>
      </c>
      <c r="CE14" s="94">
        <f t="shared" si="39"/>
        <v>0</v>
      </c>
      <c r="CF14" s="94">
        <f>SUM(CD14,CE14)</f>
        <v>0</v>
      </c>
      <c r="CG14" s="93">
        <v>0</v>
      </c>
      <c r="CH14" s="105"/>
      <c r="CI14" s="105"/>
      <c r="CJ14" s="105"/>
      <c r="CK14" s="105"/>
      <c r="CL14" s="106"/>
      <c r="CM14" s="106"/>
      <c r="CN14" s="106"/>
      <c r="CO14" s="106"/>
      <c r="CP14" s="108">
        <f t="shared" ref="CP14:CQ14" si="40">SUM(CH14,CJ14,CL14,CN14)</f>
        <v>0</v>
      </c>
      <c r="CQ14" s="108">
        <f t="shared" si="40"/>
        <v>0</v>
      </c>
      <c r="CR14" s="108">
        <f>SUM(CP14,CQ14)</f>
        <v>0</v>
      </c>
      <c r="CS14" s="108"/>
      <c r="CT14" s="115">
        <v>1</v>
      </c>
      <c r="CU14" s="115"/>
      <c r="CV14" s="115"/>
      <c r="CW14" s="115"/>
      <c r="CX14" s="115"/>
      <c r="CY14" s="115"/>
      <c r="CZ14" s="115"/>
      <c r="DA14" s="115"/>
      <c r="DB14" s="115">
        <f t="shared" ref="DB14:DC14" si="41">SUM(CT14,CV14,CX14,CZ14)</f>
        <v>1</v>
      </c>
      <c r="DC14" s="115">
        <f t="shared" si="41"/>
        <v>0</v>
      </c>
      <c r="DD14" s="115">
        <f>SUM(DB14,DC14)</f>
        <v>1</v>
      </c>
      <c r="DE14" s="115">
        <v>0</v>
      </c>
    </row>
    <row r="15" spans="1:109" ht="14.25" x14ac:dyDescent="0.45">
      <c r="A15" s="29" t="s">
        <v>23</v>
      </c>
      <c r="B15" s="29" t="s">
        <v>24</v>
      </c>
      <c r="C15" s="30" t="s">
        <v>25</v>
      </c>
      <c r="D15" s="31" t="s">
        <v>22</v>
      </c>
      <c r="E15" s="68">
        <v>2</v>
      </c>
      <c r="F15" s="119">
        <v>1</v>
      </c>
      <c r="G15" s="119"/>
      <c r="H15" s="119">
        <v>1</v>
      </c>
      <c r="I15" s="119"/>
      <c r="J15" s="119">
        <v>1</v>
      </c>
      <c r="K15" s="119"/>
      <c r="L15" s="119">
        <v>1</v>
      </c>
      <c r="M15" s="119"/>
      <c r="N15" s="119">
        <v>1</v>
      </c>
      <c r="O15" s="119"/>
      <c r="P15" s="119">
        <v>1</v>
      </c>
      <c r="Q15" s="119"/>
      <c r="R15" s="119">
        <v>1</v>
      </c>
      <c r="S15" s="119"/>
      <c r="T15" s="119">
        <v>1</v>
      </c>
      <c r="U15" s="119"/>
      <c r="V15" s="119">
        <v>1</v>
      </c>
      <c r="W15" s="119"/>
      <c r="X15" s="119">
        <v>1</v>
      </c>
      <c r="Y15" s="119"/>
      <c r="Z15" s="119">
        <v>1</v>
      </c>
      <c r="AA15" s="119"/>
      <c r="AB15" s="119">
        <v>1</v>
      </c>
      <c r="AC15" s="119"/>
      <c r="AD15" s="119">
        <v>1</v>
      </c>
      <c r="AE15" s="119"/>
      <c r="AF15" s="119">
        <v>1</v>
      </c>
      <c r="AG15" s="119"/>
      <c r="AH15" s="119">
        <v>1</v>
      </c>
      <c r="AI15" s="119"/>
      <c r="AJ15" s="120"/>
      <c r="AK15" s="120"/>
      <c r="AL15" s="121"/>
      <c r="AM15" s="121"/>
      <c r="AN15" s="122">
        <v>1</v>
      </c>
      <c r="AO15" s="122"/>
      <c r="AP15" s="122">
        <v>1</v>
      </c>
      <c r="AQ15" s="122"/>
      <c r="AR15" s="122">
        <v>1</v>
      </c>
      <c r="AS15" s="122"/>
      <c r="AT15" s="122">
        <v>1</v>
      </c>
      <c r="AU15" s="122"/>
      <c r="AV15" s="122">
        <v>1</v>
      </c>
      <c r="AW15" s="122"/>
      <c r="AX15" s="122">
        <v>1</v>
      </c>
      <c r="AY15" s="122"/>
      <c r="AZ15" s="122">
        <v>1</v>
      </c>
      <c r="BA15" s="122"/>
      <c r="BB15" s="122">
        <v>1</v>
      </c>
      <c r="BC15" s="122"/>
      <c r="BD15" s="122">
        <v>1</v>
      </c>
      <c r="BE15" s="122"/>
      <c r="BF15" s="122">
        <v>1</v>
      </c>
      <c r="BG15" s="122"/>
      <c r="BH15" s="122">
        <v>1</v>
      </c>
      <c r="BI15" s="122"/>
      <c r="BJ15" s="122">
        <v>1</v>
      </c>
      <c r="BK15" s="122"/>
      <c r="BL15" s="122">
        <v>1</v>
      </c>
      <c r="BM15" s="122"/>
      <c r="BN15" s="122">
        <v>1</v>
      </c>
      <c r="BO15" s="122"/>
      <c r="BP15" s="13"/>
      <c r="BQ15" s="13"/>
      <c r="BR15" s="73">
        <f t="shared" ref="BR15:BS15" si="42">SUM(F15,H15,J15,L15,N15,P15,R15,T15,V15,X15,Z15,AB15,AD15,AF15,AH15,AN15,AP15,AR15,AJ15,AL15,AT15,AV15,AX15,AZ15,BB15,BD15,BF15,BH15,BJ15,BL15,BN15,BP15)</f>
        <v>29</v>
      </c>
      <c r="BS15" s="74">
        <f t="shared" si="42"/>
        <v>0</v>
      </c>
      <c r="BT15" s="74">
        <f>SUM(BR15,BS15)</f>
        <v>29</v>
      </c>
      <c r="BU15" s="83"/>
      <c r="BV15" s="97"/>
      <c r="BW15" s="97"/>
      <c r="BX15" s="97"/>
      <c r="BY15" s="97"/>
      <c r="BZ15" s="97"/>
      <c r="CA15" s="97"/>
      <c r="CB15" s="97"/>
      <c r="CC15" s="97"/>
      <c r="CD15" s="97">
        <f t="shared" ref="CD15:CE15" si="43">SUM(BV15,BX15,BZ15,CB15)</f>
        <v>0</v>
      </c>
      <c r="CE15" s="97">
        <f t="shared" si="43"/>
        <v>0</v>
      </c>
      <c r="CF15" s="97">
        <f>SUM(CD15,CE15)</f>
        <v>0</v>
      </c>
      <c r="CG15" s="97">
        <v>0</v>
      </c>
      <c r="CH15" s="105">
        <v>1</v>
      </c>
      <c r="CI15" s="105"/>
      <c r="CJ15" s="105">
        <v>1</v>
      </c>
      <c r="CK15" s="105"/>
      <c r="CL15" s="106"/>
      <c r="CM15" s="106"/>
      <c r="CN15" s="106"/>
      <c r="CO15" s="106"/>
      <c r="CP15" s="83">
        <f t="shared" ref="CP15:CQ15" si="44">SUM(CH15,CJ15,CL15,CN15)</f>
        <v>2</v>
      </c>
      <c r="CQ15" s="83">
        <f t="shared" si="44"/>
        <v>0</v>
      </c>
      <c r="CR15" s="83">
        <f>SUM(CP15,CQ15)</f>
        <v>2</v>
      </c>
      <c r="CS15" s="83">
        <v>0</v>
      </c>
      <c r="CT15" s="113">
        <v>1</v>
      </c>
      <c r="CU15" s="113"/>
      <c r="CV15" s="113"/>
      <c r="CW15" s="113"/>
      <c r="CX15" s="113"/>
      <c r="CY15" s="113"/>
      <c r="CZ15" s="113"/>
      <c r="DA15" s="113"/>
      <c r="DB15" s="113">
        <f t="shared" ref="DB15:DC15" si="45">SUM(CT15,CV15,CX15,CZ15)</f>
        <v>1</v>
      </c>
      <c r="DC15" s="113">
        <f t="shared" si="45"/>
        <v>0</v>
      </c>
      <c r="DD15" s="113">
        <f>SUM(DB15,DC15)</f>
        <v>1</v>
      </c>
      <c r="DE15" s="113">
        <v>0</v>
      </c>
    </row>
    <row r="16" spans="1:109" ht="14.25" x14ac:dyDescent="0.45">
      <c r="A16" s="29" t="s">
        <v>114</v>
      </c>
      <c r="B16" s="29" t="s">
        <v>115</v>
      </c>
      <c r="C16" s="30" t="s">
        <v>36</v>
      </c>
      <c r="D16" s="31" t="s">
        <v>113</v>
      </c>
      <c r="E16" s="68">
        <v>0</v>
      </c>
      <c r="F16" s="123">
        <v>1</v>
      </c>
      <c r="G16" s="123"/>
      <c r="H16" s="123">
        <v>1</v>
      </c>
      <c r="I16" s="123"/>
      <c r="J16" s="123">
        <v>1</v>
      </c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>
        <v>1</v>
      </c>
      <c r="AJ16" s="120"/>
      <c r="AK16" s="120"/>
      <c r="AL16" s="121"/>
      <c r="AM16" s="121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4"/>
      <c r="BQ16" s="14"/>
      <c r="BR16" s="73">
        <f t="shared" ref="BR16:BS16" si="46">SUM(F16,H16,J16,L16,N16,P16,R16,T16,V16,X16,Z16,AB16,AD16,AF16,AH16,AN16,AP16,AR16,AJ16,AL16,AT16,AV16,AX16,AZ16,BB16,BD16,BF16,BH16,BJ16,BL16,BN16,BP16)</f>
        <v>3</v>
      </c>
      <c r="BS16" s="74">
        <f t="shared" si="46"/>
        <v>1</v>
      </c>
      <c r="BT16" s="73">
        <f>SUM(BR16,BS16)</f>
        <v>4</v>
      </c>
      <c r="BU16" s="82"/>
      <c r="BV16" s="94"/>
      <c r="BW16" s="94"/>
      <c r="BX16" s="94"/>
      <c r="BY16" s="94"/>
      <c r="BZ16" s="94"/>
      <c r="CA16" s="94"/>
      <c r="CB16" s="94"/>
      <c r="CC16" s="94"/>
      <c r="CD16" s="94">
        <f t="shared" ref="CD16:CE16" si="47">SUM(BV16,BX16,BZ16,CB16)</f>
        <v>0</v>
      </c>
      <c r="CE16" s="94">
        <f t="shared" si="47"/>
        <v>0</v>
      </c>
      <c r="CF16" s="94">
        <f>SUM(CD16,CE16)</f>
        <v>0</v>
      </c>
      <c r="CG16" s="94">
        <v>0</v>
      </c>
      <c r="CH16" s="105"/>
      <c r="CI16" s="105"/>
      <c r="CJ16" s="105"/>
      <c r="CK16" s="105"/>
      <c r="CL16" s="106"/>
      <c r="CM16" s="106"/>
      <c r="CN16" s="106"/>
      <c r="CO16" s="106"/>
      <c r="CP16" s="108">
        <f t="shared" ref="CP16:CQ16" si="48">SUM(CH16,CJ16,CL16,CN16)</f>
        <v>0</v>
      </c>
      <c r="CQ16" s="108">
        <f t="shared" si="48"/>
        <v>0</v>
      </c>
      <c r="CR16" s="108">
        <f>SUM(CP16,CQ16)</f>
        <v>0</v>
      </c>
      <c r="CS16" s="108">
        <v>0</v>
      </c>
      <c r="CT16" s="115"/>
      <c r="CU16" s="115"/>
      <c r="CV16" s="115"/>
      <c r="CW16" s="115"/>
      <c r="CX16" s="115"/>
      <c r="CY16" s="115"/>
      <c r="CZ16" s="115"/>
      <c r="DA16" s="115"/>
      <c r="DB16" s="115">
        <f t="shared" ref="DB16:DC16" si="49">SUM(CT16,CV16,CX16,CZ16)</f>
        <v>0</v>
      </c>
      <c r="DC16" s="115">
        <f t="shared" si="49"/>
        <v>0</v>
      </c>
      <c r="DD16" s="115">
        <f>SUM(DB16,DC16)</f>
        <v>0</v>
      </c>
      <c r="DE16" s="115">
        <v>0</v>
      </c>
    </row>
    <row r="17" spans="1:109" ht="14.25" x14ac:dyDescent="0.45">
      <c r="A17" s="131" t="s">
        <v>136</v>
      </c>
      <c r="B17" s="131"/>
      <c r="C17" s="131"/>
      <c r="D17" s="13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</row>
    <row r="18" spans="1:109" ht="14.25" x14ac:dyDescent="0.45">
      <c r="A18" s="66" t="s">
        <v>123</v>
      </c>
      <c r="B18" s="66" t="s">
        <v>124</v>
      </c>
      <c r="C18" s="54" t="s">
        <v>125</v>
      </c>
      <c r="D18" s="67" t="s">
        <v>68</v>
      </c>
      <c r="E18" s="71">
        <v>0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0"/>
      <c r="AK18" s="120"/>
      <c r="AL18" s="121"/>
      <c r="AM18" s="121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8"/>
      <c r="BQ18" s="18"/>
      <c r="BR18" s="73">
        <f t="shared" ref="BR18:BS18" si="50">SUM(F18,H18,J18,L18,N18,P18,R18,T18,V18,X18,Z18,AB18,AD18,AF18,AH18,AN18,AP18,AR18,AJ18,AL18,AT18,AV18,AX18,AZ18,BB18,BD18,BF18,BH18,BJ18,BL18,BN18,BP18)</f>
        <v>0</v>
      </c>
      <c r="BS18" s="74">
        <f t="shared" si="50"/>
        <v>0</v>
      </c>
      <c r="BT18" s="79">
        <f t="shared" ref="BT18" si="51">SUM(BR18,BS18)</f>
        <v>0</v>
      </c>
      <c r="BU18" s="86"/>
      <c r="BV18" s="98"/>
      <c r="BW18" s="98"/>
      <c r="BX18" s="98"/>
      <c r="BY18" s="98"/>
      <c r="BZ18" s="98"/>
      <c r="CA18" s="98"/>
      <c r="CB18" s="98"/>
      <c r="CC18" s="98"/>
      <c r="CD18" s="98">
        <f t="shared" ref="CD18:CE18" si="52">SUM(BV18,BX18,BZ18,CB18)</f>
        <v>0</v>
      </c>
      <c r="CE18" s="98">
        <f t="shared" si="52"/>
        <v>0</v>
      </c>
      <c r="CF18" s="98">
        <f t="shared" ref="CF18" si="53">SUM(CD18,CE18)</f>
        <v>0</v>
      </c>
      <c r="CG18" s="98">
        <v>0</v>
      </c>
      <c r="CH18" s="86"/>
      <c r="CI18" s="86"/>
      <c r="CJ18" s="86"/>
      <c r="CK18" s="86"/>
      <c r="CL18" s="86"/>
      <c r="CM18" s="86"/>
      <c r="CN18" s="86"/>
      <c r="CO18" s="86"/>
      <c r="CP18" s="86">
        <f t="shared" ref="CP18:CQ18" si="54">SUM(CH18,CJ18,CL18,CN18)</f>
        <v>0</v>
      </c>
      <c r="CQ18" s="86">
        <f t="shared" si="54"/>
        <v>0</v>
      </c>
      <c r="CR18" s="86">
        <f>SUM(CP18,CQ18)</f>
        <v>0</v>
      </c>
      <c r="CS18" s="86">
        <v>0</v>
      </c>
      <c r="CT18" s="116"/>
      <c r="CU18" s="116"/>
      <c r="CV18" s="116"/>
      <c r="CW18" s="116"/>
      <c r="CX18" s="116"/>
      <c r="CY18" s="116"/>
      <c r="CZ18" s="116"/>
      <c r="DA18" s="116"/>
      <c r="DB18" s="116">
        <f t="shared" ref="DB18:DC18" si="55">SUM(CT18,CV18,CX18,CZ18)</f>
        <v>0</v>
      </c>
      <c r="DC18" s="116">
        <f t="shared" si="55"/>
        <v>0</v>
      </c>
      <c r="DD18" s="116">
        <f t="shared" ref="DD18" si="56">SUM(DB18,DC18)</f>
        <v>0</v>
      </c>
      <c r="DE18" s="116">
        <v>0</v>
      </c>
    </row>
    <row r="19" spans="1:109" ht="14.25" x14ac:dyDescent="0.45">
      <c r="A19" s="65" t="s">
        <v>119</v>
      </c>
      <c r="B19" s="65" t="s">
        <v>120</v>
      </c>
      <c r="C19" s="126" t="s">
        <v>129</v>
      </c>
      <c r="D19" s="46">
        <v>38</v>
      </c>
      <c r="E19" s="68">
        <v>2</v>
      </c>
      <c r="F19" s="123"/>
      <c r="G19" s="123">
        <v>1</v>
      </c>
      <c r="H19" s="123">
        <v>1</v>
      </c>
      <c r="I19" s="123"/>
      <c r="J19" s="123"/>
      <c r="K19" s="123">
        <v>1</v>
      </c>
      <c r="L19" s="123"/>
      <c r="M19" s="123">
        <v>1</v>
      </c>
      <c r="N19" s="123"/>
      <c r="O19" s="123">
        <v>1</v>
      </c>
      <c r="P19" s="123"/>
      <c r="Q19" s="123">
        <v>1</v>
      </c>
      <c r="R19" s="123"/>
      <c r="S19" s="123">
        <v>1</v>
      </c>
      <c r="T19" s="123">
        <v>1</v>
      </c>
      <c r="U19" s="123"/>
      <c r="V19" s="123"/>
      <c r="W19" s="123"/>
      <c r="X19" s="123"/>
      <c r="Y19" s="123">
        <v>1</v>
      </c>
      <c r="Z19" s="123"/>
      <c r="AA19" s="123">
        <v>1</v>
      </c>
      <c r="AB19" s="123"/>
      <c r="AC19" s="123"/>
      <c r="AD19" s="123"/>
      <c r="AE19" s="123"/>
      <c r="AF19" s="123"/>
      <c r="AG19" s="123"/>
      <c r="AH19" s="123"/>
      <c r="AI19" s="123">
        <v>1</v>
      </c>
      <c r="AJ19" s="120"/>
      <c r="AK19" s="120"/>
      <c r="AL19" s="121"/>
      <c r="AM19" s="121"/>
      <c r="AN19" s="124"/>
      <c r="AO19" s="124">
        <v>1</v>
      </c>
      <c r="AP19" s="124">
        <v>1</v>
      </c>
      <c r="AQ19" s="124"/>
      <c r="AR19" s="124">
        <v>1</v>
      </c>
      <c r="AS19" s="124"/>
      <c r="AT19" s="124">
        <v>1</v>
      </c>
      <c r="AU19" s="124"/>
      <c r="AV19" s="124">
        <v>1</v>
      </c>
      <c r="AW19" s="124"/>
      <c r="AX19" s="124">
        <v>1</v>
      </c>
      <c r="AY19" s="124"/>
      <c r="AZ19" s="124">
        <v>1</v>
      </c>
      <c r="BA19" s="124"/>
      <c r="BB19" s="124">
        <v>1</v>
      </c>
      <c r="BC19" s="124"/>
      <c r="BD19" s="124">
        <v>1</v>
      </c>
      <c r="BE19" s="124"/>
      <c r="BF19" s="124">
        <v>1</v>
      </c>
      <c r="BG19" s="124"/>
      <c r="BH19" s="124"/>
      <c r="BI19" s="124"/>
      <c r="BJ19" s="124"/>
      <c r="BK19" s="124"/>
      <c r="BL19" s="124">
        <v>1</v>
      </c>
      <c r="BM19" s="124"/>
      <c r="BN19" s="124">
        <v>1</v>
      </c>
      <c r="BO19" s="124"/>
      <c r="BP19" s="3"/>
      <c r="BQ19" s="3"/>
      <c r="BR19" s="73">
        <f t="shared" ref="BR19:BS19" si="57">SUM(F19,H19,J19,L19,N19,P19,R19,T19,V19,X19,Z19,AB19,AD19,AF19,AH19,AN19,AP19,AR19,AJ19,AL19,AT19,AV19,AX19,AZ19,BB19,BD19,BF19,BH19,BJ19,BL19,BN19,BP19)</f>
        <v>13</v>
      </c>
      <c r="BS19" s="74">
        <f t="shared" si="57"/>
        <v>10</v>
      </c>
      <c r="BT19" s="76">
        <f>SUM(BR19,BS19)</f>
        <v>23</v>
      </c>
      <c r="BU19" s="88"/>
      <c r="BV19" s="96"/>
      <c r="BW19" s="96"/>
      <c r="BX19" s="96"/>
      <c r="BY19" s="96"/>
      <c r="BZ19" s="96"/>
      <c r="CA19" s="96"/>
      <c r="CB19" s="96"/>
      <c r="CC19" s="96"/>
      <c r="CD19" s="96">
        <f t="shared" ref="CD19:CE19" si="58">SUM(BV19,BX19,BZ19,CB19)</f>
        <v>0</v>
      </c>
      <c r="CE19" s="96">
        <f t="shared" si="58"/>
        <v>0</v>
      </c>
      <c r="CF19" s="96">
        <f>SUM(CD19,CE19)</f>
        <v>0</v>
      </c>
      <c r="CG19" s="96">
        <v>0</v>
      </c>
      <c r="CH19" s="105"/>
      <c r="CI19" s="105">
        <v>1</v>
      </c>
      <c r="CJ19" s="105"/>
      <c r="CK19" s="105"/>
      <c r="CL19" s="106"/>
      <c r="CM19" s="106"/>
      <c r="CN19" s="106"/>
      <c r="CO19" s="106"/>
      <c r="CP19" s="88">
        <f t="shared" ref="CP19:CQ19" si="59">SUM(CH19,CJ19,CL19,CN19)</f>
        <v>0</v>
      </c>
      <c r="CQ19" s="88">
        <f t="shared" si="59"/>
        <v>1</v>
      </c>
      <c r="CR19" s="88">
        <f>SUM(CP19,CQ19)</f>
        <v>1</v>
      </c>
      <c r="CS19" s="88">
        <v>0</v>
      </c>
      <c r="CT19" s="115">
        <v>1</v>
      </c>
      <c r="CU19" s="115"/>
      <c r="CV19" s="115"/>
      <c r="CW19" s="115"/>
      <c r="CX19" s="115"/>
      <c r="CY19" s="115"/>
      <c r="CZ19" s="115"/>
      <c r="DA19" s="115"/>
      <c r="DB19" s="115">
        <f t="shared" ref="DB19:DC19" si="60">SUM(CT19,CV19,CX19,CZ19)</f>
        <v>1</v>
      </c>
      <c r="DC19" s="115">
        <f t="shared" si="60"/>
        <v>0</v>
      </c>
      <c r="DD19" s="115">
        <f>SUM(DB19,DC19)</f>
        <v>1</v>
      </c>
      <c r="DE19" s="115">
        <v>0</v>
      </c>
    </row>
    <row r="20" spans="1:109" ht="14.25" x14ac:dyDescent="0.45">
      <c r="A20" s="58" t="s">
        <v>107</v>
      </c>
      <c r="B20" s="51" t="s">
        <v>108</v>
      </c>
      <c r="C20" s="126" t="s">
        <v>58</v>
      </c>
      <c r="D20" s="52">
        <v>25</v>
      </c>
      <c r="E20" s="68">
        <v>0</v>
      </c>
      <c r="F20" s="123">
        <v>1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>
        <v>1</v>
      </c>
      <c r="R20" s="123"/>
      <c r="S20" s="123"/>
      <c r="T20" s="123"/>
      <c r="U20" s="123">
        <v>1</v>
      </c>
      <c r="V20" s="123"/>
      <c r="W20" s="123"/>
      <c r="X20" s="123"/>
      <c r="Y20" s="123"/>
      <c r="Z20" s="123"/>
      <c r="AA20" s="123"/>
      <c r="AB20" s="123"/>
      <c r="AC20" s="123">
        <v>1</v>
      </c>
      <c r="AD20" s="123"/>
      <c r="AE20" s="123">
        <v>1</v>
      </c>
      <c r="AF20" s="123"/>
      <c r="AG20" s="123">
        <v>1</v>
      </c>
      <c r="AH20" s="123"/>
      <c r="AI20" s="123"/>
      <c r="AJ20" s="120"/>
      <c r="AK20" s="120"/>
      <c r="AL20" s="121"/>
      <c r="AM20" s="121"/>
      <c r="AN20" s="124"/>
      <c r="AO20" s="124">
        <v>1</v>
      </c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3"/>
      <c r="BQ20" s="3"/>
      <c r="BR20" s="73">
        <f t="shared" ref="BR20:BS20" si="61">SUM(F20,H20,J20,L20,N20,P20,R20,T20,V20,X20,Z20,AB20,AD20,AF20,AH20,AN20,AP20,AR20,AJ20,AL20,AT20,AV20,AX20,AZ20,BB20,BD20,BF20,BH20,BJ20,BL20,BN20,BP20)</f>
        <v>1</v>
      </c>
      <c r="BS20" s="74">
        <f t="shared" si="61"/>
        <v>6</v>
      </c>
      <c r="BT20" s="76">
        <f>SUM(BR20,BS20)</f>
        <v>7</v>
      </c>
      <c r="BU20" s="88"/>
      <c r="BV20" s="96"/>
      <c r="BW20" s="96"/>
      <c r="BX20" s="96"/>
      <c r="BY20" s="96"/>
      <c r="BZ20" s="96"/>
      <c r="CA20" s="96"/>
      <c r="CB20" s="96"/>
      <c r="CC20" s="96"/>
      <c r="CD20" s="96">
        <f t="shared" ref="CD20:CE20" si="62">SUM(BV20,BX20,BZ20,CB20)</f>
        <v>0</v>
      </c>
      <c r="CE20" s="96">
        <f t="shared" si="62"/>
        <v>0</v>
      </c>
      <c r="CF20" s="96">
        <f>SUM(CD20,CE20)</f>
        <v>0</v>
      </c>
      <c r="CG20" s="96">
        <v>0</v>
      </c>
      <c r="CH20" s="105"/>
      <c r="CI20" s="105"/>
      <c r="CJ20" s="105"/>
      <c r="CK20" s="105"/>
      <c r="CL20" s="106"/>
      <c r="CM20" s="106"/>
      <c r="CN20" s="106"/>
      <c r="CO20" s="106"/>
      <c r="CP20" s="88">
        <f t="shared" ref="CP20:CQ20" si="63">SUM(CH20,CJ20,CL20,CN20)</f>
        <v>0</v>
      </c>
      <c r="CQ20" s="88">
        <f t="shared" si="63"/>
        <v>0</v>
      </c>
      <c r="CR20" s="88">
        <f>SUM(CP20,CQ20)</f>
        <v>0</v>
      </c>
      <c r="CS20" s="88">
        <v>0</v>
      </c>
      <c r="CT20" s="115"/>
      <c r="CU20" s="115"/>
      <c r="CV20" s="115"/>
      <c r="CW20" s="115"/>
      <c r="CX20" s="115"/>
      <c r="CY20" s="115"/>
      <c r="CZ20" s="115"/>
      <c r="DA20" s="115"/>
      <c r="DB20" s="115">
        <f t="shared" ref="DB20:DC20" si="64">SUM(CT20,CV20,CX20,CZ20)</f>
        <v>0</v>
      </c>
      <c r="DC20" s="115">
        <f t="shared" si="64"/>
        <v>0</v>
      </c>
      <c r="DD20" s="115">
        <f>SUM(DB20,DC20)</f>
        <v>0</v>
      </c>
      <c r="DE20" s="115">
        <v>0</v>
      </c>
    </row>
    <row r="21" spans="1:109" ht="14.25" x14ac:dyDescent="0.45">
      <c r="A21" s="29" t="s">
        <v>102</v>
      </c>
      <c r="B21" s="29" t="s">
        <v>103</v>
      </c>
      <c r="C21" s="30" t="s">
        <v>65</v>
      </c>
      <c r="D21" s="31" t="s">
        <v>90</v>
      </c>
      <c r="E21" s="68">
        <v>0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>
        <v>1</v>
      </c>
      <c r="AE21" s="123"/>
      <c r="AF21" s="123"/>
      <c r="AG21" s="123">
        <v>1</v>
      </c>
      <c r="AH21" s="123">
        <v>1</v>
      </c>
      <c r="AI21" s="123"/>
      <c r="AJ21" s="120"/>
      <c r="AK21" s="120"/>
      <c r="AL21" s="121"/>
      <c r="AM21" s="121"/>
      <c r="AN21" s="124"/>
      <c r="AO21" s="124"/>
      <c r="AP21" s="124"/>
      <c r="AQ21" s="124"/>
      <c r="AR21" s="124"/>
      <c r="AS21" s="124"/>
      <c r="AT21" s="124"/>
      <c r="AU21" s="124"/>
      <c r="AV21" s="124">
        <v>1</v>
      </c>
      <c r="AW21" s="124"/>
      <c r="AX21" s="124">
        <v>1</v>
      </c>
      <c r="AY21" s="124"/>
      <c r="AZ21" s="124">
        <v>1</v>
      </c>
      <c r="BA21" s="124"/>
      <c r="BB21" s="124"/>
      <c r="BC21" s="124">
        <v>1</v>
      </c>
      <c r="BD21" s="124"/>
      <c r="BE21" s="124">
        <v>1</v>
      </c>
      <c r="BF21" s="124"/>
      <c r="BG21" s="124">
        <v>1</v>
      </c>
      <c r="BH21" s="124"/>
      <c r="BI21" s="124">
        <v>1</v>
      </c>
      <c r="BJ21" s="124"/>
      <c r="BK21" s="124"/>
      <c r="BL21" s="124"/>
      <c r="BM21" s="124"/>
      <c r="BN21" s="124"/>
      <c r="BO21" s="124"/>
      <c r="BP21" s="14"/>
      <c r="BQ21" s="14"/>
      <c r="BR21" s="73">
        <f t="shared" ref="BR21:BS21" si="65">SUM(F21,H21,J21,L21,N21,P21,R21,T21,V21,X21,Z21,AB21,AD21,AF21,AH21,AN21,AP21,AR21,AJ21,AL21,AT21,AV21,AX21,AZ21,BB21,BD21,BF21,BH21,BJ21,BL21,BN21,BP21)</f>
        <v>5</v>
      </c>
      <c r="BS21" s="74">
        <f t="shared" si="65"/>
        <v>5</v>
      </c>
      <c r="BT21" s="73">
        <f>SUM(BR21,BS21)</f>
        <v>10</v>
      </c>
      <c r="BU21" s="82"/>
      <c r="BV21" s="94"/>
      <c r="BW21" s="94"/>
      <c r="BX21" s="94"/>
      <c r="BY21" s="94"/>
      <c r="BZ21" s="94"/>
      <c r="CA21" s="94"/>
      <c r="CB21" s="94"/>
      <c r="CC21" s="94"/>
      <c r="CD21" s="94">
        <f t="shared" ref="CD21:CE21" si="66">SUM(BV21,BX21,BZ21,CB21)</f>
        <v>0</v>
      </c>
      <c r="CE21" s="94">
        <f t="shared" si="66"/>
        <v>0</v>
      </c>
      <c r="CF21" s="94">
        <f>SUM(CD21,CE21)</f>
        <v>0</v>
      </c>
      <c r="CG21" s="94">
        <v>0</v>
      </c>
      <c r="CH21" s="105"/>
      <c r="CI21" s="105"/>
      <c r="CJ21" s="105"/>
      <c r="CK21" s="105"/>
      <c r="CL21" s="106"/>
      <c r="CM21" s="106"/>
      <c r="CN21" s="106"/>
      <c r="CO21" s="106"/>
      <c r="CP21" s="108">
        <f t="shared" ref="CP21:CQ21" si="67">SUM(CH21,CJ21,CL21,CN21)</f>
        <v>0</v>
      </c>
      <c r="CQ21" s="108">
        <f t="shared" si="67"/>
        <v>0</v>
      </c>
      <c r="CR21" s="108">
        <f>SUM(CP21,CQ21)</f>
        <v>0</v>
      </c>
      <c r="CS21" s="108">
        <v>0</v>
      </c>
      <c r="CT21" s="115"/>
      <c r="CU21" s="115"/>
      <c r="CV21" s="115"/>
      <c r="CW21" s="115"/>
      <c r="CX21" s="115"/>
      <c r="CY21" s="115"/>
      <c r="CZ21" s="115"/>
      <c r="DA21" s="115"/>
      <c r="DB21" s="115">
        <f t="shared" ref="DB21:DC21" si="68">SUM(CT21,CV21,CX21,CZ21)</f>
        <v>0</v>
      </c>
      <c r="DC21" s="115">
        <f t="shared" si="68"/>
        <v>0</v>
      </c>
      <c r="DD21" s="115">
        <f>SUM(DB21,DC21)</f>
        <v>0</v>
      </c>
      <c r="DE21" s="115">
        <v>0</v>
      </c>
    </row>
    <row r="22" spans="1:109" ht="14.25" x14ac:dyDescent="0.45">
      <c r="A22" s="51" t="s">
        <v>100</v>
      </c>
      <c r="B22" s="51" t="s">
        <v>101</v>
      </c>
      <c r="C22" s="126" t="s">
        <v>65</v>
      </c>
      <c r="D22" s="52">
        <v>41</v>
      </c>
      <c r="E22" s="68"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>
        <v>1</v>
      </c>
      <c r="Z22" s="123">
        <v>1</v>
      </c>
      <c r="AA22" s="123"/>
      <c r="AB22" s="123">
        <v>1</v>
      </c>
      <c r="AC22" s="123"/>
      <c r="AD22" s="123">
        <v>1</v>
      </c>
      <c r="AE22" s="123"/>
      <c r="AF22" s="123">
        <v>1</v>
      </c>
      <c r="AG22" s="123"/>
      <c r="AH22" s="123">
        <v>1</v>
      </c>
      <c r="AI22" s="123"/>
      <c r="AJ22" s="120"/>
      <c r="AK22" s="120"/>
      <c r="AL22" s="121"/>
      <c r="AM22" s="121"/>
      <c r="AN22" s="124">
        <v>1</v>
      </c>
      <c r="AO22" s="124"/>
      <c r="AP22" s="124">
        <v>1</v>
      </c>
      <c r="AQ22" s="124"/>
      <c r="AR22" s="124">
        <v>1</v>
      </c>
      <c r="AS22" s="124"/>
      <c r="AT22" s="124">
        <v>1</v>
      </c>
      <c r="AU22" s="124"/>
      <c r="AV22" s="124">
        <v>1</v>
      </c>
      <c r="AW22" s="124"/>
      <c r="AX22" s="124">
        <v>1</v>
      </c>
      <c r="AY22" s="124"/>
      <c r="AZ22" s="124">
        <v>1</v>
      </c>
      <c r="BA22" s="124"/>
      <c r="BB22" s="124">
        <v>1</v>
      </c>
      <c r="BC22" s="124"/>
      <c r="BD22" s="124"/>
      <c r="BE22" s="124">
        <v>1</v>
      </c>
      <c r="BF22" s="124"/>
      <c r="BG22" s="124"/>
      <c r="BH22" s="124">
        <v>1</v>
      </c>
      <c r="BI22" s="124"/>
      <c r="BJ22" s="124"/>
      <c r="BK22" s="124">
        <v>1</v>
      </c>
      <c r="BL22" s="124">
        <v>1</v>
      </c>
      <c r="BM22" s="124"/>
      <c r="BN22" s="124">
        <v>1</v>
      </c>
      <c r="BO22" s="124"/>
      <c r="BP22" s="3"/>
      <c r="BQ22" s="3"/>
      <c r="BR22" s="73">
        <f t="shared" ref="BR22:BS22" si="69">SUM(F22,H22,J22,L22,N22,P22,R22,T22,V22,X22,Z22,AB22,AD22,AF22,AH22,AN22,AP22,AR22,AJ22,AL22,AT22,AV22,AX22,AZ22,BB22,BD22,BF22,BH22,BJ22,BL22,BN22,BP22)</f>
        <v>16</v>
      </c>
      <c r="BS22" s="74">
        <f t="shared" si="69"/>
        <v>3</v>
      </c>
      <c r="BT22" s="76">
        <f>SUM(BR22,BS22)</f>
        <v>19</v>
      </c>
      <c r="BU22" s="88"/>
      <c r="BV22" s="96"/>
      <c r="BW22" s="96"/>
      <c r="BX22" s="96"/>
      <c r="BY22" s="96"/>
      <c r="BZ22" s="96"/>
      <c r="CA22" s="96"/>
      <c r="CB22" s="96"/>
      <c r="CC22" s="96"/>
      <c r="CD22" s="96">
        <f t="shared" ref="CD22:CE22" si="70">SUM(BV22,BX22,BZ22,CB22)</f>
        <v>0</v>
      </c>
      <c r="CE22" s="96">
        <f t="shared" si="70"/>
        <v>0</v>
      </c>
      <c r="CF22" s="96">
        <f>SUM(CD22,CE22)</f>
        <v>0</v>
      </c>
      <c r="CG22" s="96">
        <v>0</v>
      </c>
      <c r="CH22" s="105"/>
      <c r="CI22" s="105"/>
      <c r="CJ22" s="105"/>
      <c r="CK22" s="105"/>
      <c r="CL22" s="106"/>
      <c r="CM22" s="106"/>
      <c r="CN22" s="106"/>
      <c r="CO22" s="106"/>
      <c r="CP22" s="88">
        <f t="shared" ref="CP22:CQ22" si="71">SUM(CH22,CJ22,CL22,CN22)</f>
        <v>0</v>
      </c>
      <c r="CQ22" s="88">
        <f t="shared" si="71"/>
        <v>0</v>
      </c>
      <c r="CR22" s="88">
        <f>SUM(CP22,CQ22)</f>
        <v>0</v>
      </c>
      <c r="CS22" s="88">
        <v>0</v>
      </c>
      <c r="CT22" s="115">
        <v>1</v>
      </c>
      <c r="CU22" s="115"/>
      <c r="CV22" s="115"/>
      <c r="CW22" s="115"/>
      <c r="CX22" s="115"/>
      <c r="CY22" s="115"/>
      <c r="CZ22" s="115"/>
      <c r="DA22" s="115"/>
      <c r="DB22" s="115">
        <f t="shared" ref="DB22:DC22" si="72">SUM(CT22,CV22,CX22,CZ22)</f>
        <v>1</v>
      </c>
      <c r="DC22" s="115">
        <f t="shared" si="72"/>
        <v>0</v>
      </c>
      <c r="DD22" s="115">
        <f>SUM(DB22,DC22)</f>
        <v>1</v>
      </c>
      <c r="DE22" s="115">
        <v>0</v>
      </c>
    </row>
    <row r="23" spans="1:109" ht="14.25" x14ac:dyDescent="0.45">
      <c r="A23" s="58" t="s">
        <v>91</v>
      </c>
      <c r="B23" s="58" t="s">
        <v>92</v>
      </c>
      <c r="C23" s="126" t="s">
        <v>54</v>
      </c>
      <c r="D23" s="52">
        <v>31</v>
      </c>
      <c r="E23" s="68">
        <v>3</v>
      </c>
      <c r="F23" s="123"/>
      <c r="G23" s="123">
        <v>1</v>
      </c>
      <c r="H23" s="123"/>
      <c r="I23" s="123">
        <v>1</v>
      </c>
      <c r="J23" s="123"/>
      <c r="K23" s="123">
        <v>1</v>
      </c>
      <c r="L23" s="123"/>
      <c r="M23" s="123">
        <v>1</v>
      </c>
      <c r="N23" s="123"/>
      <c r="O23" s="123">
        <v>1</v>
      </c>
      <c r="P23" s="123"/>
      <c r="Q23" s="123">
        <v>1</v>
      </c>
      <c r="R23" s="123">
        <v>1</v>
      </c>
      <c r="S23" s="123"/>
      <c r="T23" s="123">
        <v>1</v>
      </c>
      <c r="U23" s="123"/>
      <c r="V23" s="123"/>
      <c r="W23" s="123"/>
      <c r="X23" s="123"/>
      <c r="Y23" s="123">
        <v>1</v>
      </c>
      <c r="Z23" s="123"/>
      <c r="AA23" s="123">
        <v>1</v>
      </c>
      <c r="AB23" s="123"/>
      <c r="AC23" s="123"/>
      <c r="AD23" s="123"/>
      <c r="AE23" s="123"/>
      <c r="AF23" s="123"/>
      <c r="AG23" s="123"/>
      <c r="AH23" s="123"/>
      <c r="AI23" s="123"/>
      <c r="AJ23" s="120"/>
      <c r="AK23" s="120"/>
      <c r="AL23" s="121"/>
      <c r="AM23" s="121"/>
      <c r="AN23" s="124"/>
      <c r="AO23" s="124">
        <v>1</v>
      </c>
      <c r="AP23" s="124"/>
      <c r="AQ23" s="124">
        <v>1</v>
      </c>
      <c r="AR23" s="124"/>
      <c r="AS23" s="124">
        <v>1</v>
      </c>
      <c r="AT23" s="124"/>
      <c r="AU23" s="124">
        <v>1</v>
      </c>
      <c r="AV23" s="124"/>
      <c r="AW23" s="124">
        <v>1</v>
      </c>
      <c r="AX23" s="124"/>
      <c r="AY23" s="124"/>
      <c r="AZ23" s="124"/>
      <c r="BA23" s="124"/>
      <c r="BB23" s="124"/>
      <c r="BC23" s="124"/>
      <c r="BD23" s="124"/>
      <c r="BE23" s="124"/>
      <c r="BF23" s="124"/>
      <c r="BG23" s="124">
        <v>1</v>
      </c>
      <c r="BH23" s="124"/>
      <c r="BI23" s="124"/>
      <c r="BJ23" s="124">
        <v>1</v>
      </c>
      <c r="BK23" s="124"/>
      <c r="BL23" s="124">
        <v>1</v>
      </c>
      <c r="BM23" s="124"/>
      <c r="BN23" s="124"/>
      <c r="BO23" s="124">
        <v>1</v>
      </c>
      <c r="BP23" s="3"/>
      <c r="BQ23" s="3"/>
      <c r="BR23" s="73">
        <f t="shared" ref="BR23:BS23" si="73">SUM(F23,H23,J23,L23,N23,P23,R23,T23,V23,X23,Z23,AB23,AD23,AF23,AH23,AN23,AP23,AR23,AJ23,AL23,AT23,AV23,AX23,AZ23,BB23,BD23,BF23,BH23,BJ23,BL23,BN23,BP23)</f>
        <v>4</v>
      </c>
      <c r="BS23" s="74">
        <f t="shared" si="73"/>
        <v>15</v>
      </c>
      <c r="BT23" s="76">
        <f>SUM(BR23,BS23)</f>
        <v>19</v>
      </c>
      <c r="BU23" s="88"/>
      <c r="BV23" s="96"/>
      <c r="BW23" s="96"/>
      <c r="BX23" s="96"/>
      <c r="BY23" s="96"/>
      <c r="BZ23" s="96"/>
      <c r="CA23" s="96"/>
      <c r="CB23" s="96"/>
      <c r="CC23" s="96"/>
      <c r="CD23" s="96">
        <f t="shared" ref="CD23:CE23" si="74">SUM(BV23,BX23,BZ23,CB23)</f>
        <v>0</v>
      </c>
      <c r="CE23" s="96">
        <f t="shared" si="74"/>
        <v>0</v>
      </c>
      <c r="CF23" s="96">
        <f>SUM(CD23,CE23)</f>
        <v>0</v>
      </c>
      <c r="CG23" s="96">
        <v>0</v>
      </c>
      <c r="CH23" s="105"/>
      <c r="CI23" s="105"/>
      <c r="CJ23" s="105"/>
      <c r="CK23" s="105">
        <v>1</v>
      </c>
      <c r="CL23" s="106"/>
      <c r="CM23" s="106"/>
      <c r="CN23" s="106"/>
      <c r="CO23" s="106"/>
      <c r="CP23" s="88">
        <f t="shared" ref="CP23:CQ23" si="75">SUM(CH23,CJ23,CL23,CN23)</f>
        <v>0</v>
      </c>
      <c r="CQ23" s="88">
        <f t="shared" si="75"/>
        <v>1</v>
      </c>
      <c r="CR23" s="88">
        <f>SUM(CP23,CQ23)</f>
        <v>1</v>
      </c>
      <c r="CS23" s="88">
        <v>0</v>
      </c>
      <c r="CT23" s="115"/>
      <c r="CU23" s="115"/>
      <c r="CV23" s="115"/>
      <c r="CW23" s="115"/>
      <c r="CX23" s="115"/>
      <c r="CY23" s="115"/>
      <c r="CZ23" s="115"/>
      <c r="DA23" s="115"/>
      <c r="DB23" s="115">
        <f t="shared" ref="DB23:DC23" si="76">SUM(CT23,CV23,CX23,CZ23)</f>
        <v>0</v>
      </c>
      <c r="DC23" s="115">
        <f t="shared" si="76"/>
        <v>0</v>
      </c>
      <c r="DD23" s="115">
        <f>SUM(DB23,DC23)</f>
        <v>0</v>
      </c>
      <c r="DE23" s="115">
        <v>0</v>
      </c>
    </row>
    <row r="24" spans="1:109" ht="14.25" x14ac:dyDescent="0.45">
      <c r="A24" s="29" t="s">
        <v>87</v>
      </c>
      <c r="B24" s="29" t="s">
        <v>88</v>
      </c>
      <c r="C24" s="30" t="s">
        <v>65</v>
      </c>
      <c r="D24" s="31" t="s">
        <v>86</v>
      </c>
      <c r="E24" s="68">
        <v>0</v>
      </c>
      <c r="F24" s="123"/>
      <c r="G24" s="123"/>
      <c r="H24" s="123"/>
      <c r="I24" s="123"/>
      <c r="J24" s="123">
        <v>1</v>
      </c>
      <c r="K24" s="123"/>
      <c r="L24" s="123">
        <v>1</v>
      </c>
      <c r="M24" s="123"/>
      <c r="N24" s="123">
        <v>1</v>
      </c>
      <c r="O24" s="123"/>
      <c r="P24" s="123">
        <v>1</v>
      </c>
      <c r="Q24" s="123"/>
      <c r="R24" s="123">
        <v>1</v>
      </c>
      <c r="S24" s="123"/>
      <c r="T24" s="123">
        <v>1</v>
      </c>
      <c r="U24" s="123"/>
      <c r="V24" s="123">
        <v>1</v>
      </c>
      <c r="W24" s="123"/>
      <c r="X24" s="123">
        <v>1</v>
      </c>
      <c r="Y24" s="123"/>
      <c r="Z24" s="123">
        <v>1</v>
      </c>
      <c r="AA24" s="123"/>
      <c r="AB24" s="123">
        <v>1</v>
      </c>
      <c r="AC24" s="123"/>
      <c r="AD24" s="123">
        <v>1</v>
      </c>
      <c r="AE24" s="123"/>
      <c r="AF24" s="123"/>
      <c r="AG24" s="123"/>
      <c r="AH24" s="123">
        <v>1</v>
      </c>
      <c r="AI24" s="123"/>
      <c r="AJ24" s="120"/>
      <c r="AK24" s="120"/>
      <c r="AL24" s="121"/>
      <c r="AM24" s="121"/>
      <c r="AN24" s="124">
        <v>1</v>
      </c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>
        <v>1</v>
      </c>
      <c r="BC24" s="124"/>
      <c r="BD24" s="124">
        <v>1</v>
      </c>
      <c r="BE24" s="124"/>
      <c r="BF24" s="124">
        <v>1</v>
      </c>
      <c r="BG24" s="124"/>
      <c r="BH24" s="124">
        <v>1</v>
      </c>
      <c r="BI24" s="124"/>
      <c r="BJ24" s="124">
        <v>1</v>
      </c>
      <c r="BK24" s="124"/>
      <c r="BL24" s="124"/>
      <c r="BM24" s="124"/>
      <c r="BN24" s="124"/>
      <c r="BO24" s="124"/>
      <c r="BP24" s="14"/>
      <c r="BQ24" s="14"/>
      <c r="BR24" s="73">
        <f t="shared" ref="BR24:BS24" si="77">SUM(F24,H24,J24,L24,N24,P24,R24,T24,V24,X24,Z24,AB24,AD24,AF24,AH24,AN24,AP24,AR24,AJ24,AL24,AT24,AV24,AX24,AZ24,BB24,BD24,BF24,BH24,BJ24,BL24,BN24,BP24)</f>
        <v>18</v>
      </c>
      <c r="BS24" s="74">
        <f t="shared" si="77"/>
        <v>0</v>
      </c>
      <c r="BT24" s="73">
        <f>SUM(BR24,BS24)</f>
        <v>18</v>
      </c>
      <c r="BU24" s="82"/>
      <c r="BV24" s="94"/>
      <c r="BW24" s="94"/>
      <c r="BX24" s="94"/>
      <c r="BY24" s="94"/>
      <c r="BZ24" s="94"/>
      <c r="CA24" s="94"/>
      <c r="CB24" s="94"/>
      <c r="CC24" s="94"/>
      <c r="CD24" s="94">
        <f t="shared" ref="CD24:CE24" si="78">SUM(BV24,BX24,BZ24,CB24)</f>
        <v>0</v>
      </c>
      <c r="CE24" s="94">
        <f t="shared" si="78"/>
        <v>0</v>
      </c>
      <c r="CF24" s="94">
        <f>SUM(CD24,CE24)</f>
        <v>0</v>
      </c>
      <c r="CG24" s="94">
        <v>0</v>
      </c>
      <c r="CH24" s="105">
        <v>1</v>
      </c>
      <c r="CI24" s="105"/>
      <c r="CJ24" s="105">
        <v>1</v>
      </c>
      <c r="CK24" s="105"/>
      <c r="CL24" s="106"/>
      <c r="CM24" s="106"/>
      <c r="CN24" s="106"/>
      <c r="CO24" s="106"/>
      <c r="CP24" s="108">
        <f t="shared" ref="CP24:CQ24" si="79">SUM(CH24,CJ24,CL24,CN24)</f>
        <v>2</v>
      </c>
      <c r="CQ24" s="108">
        <f t="shared" si="79"/>
        <v>0</v>
      </c>
      <c r="CR24" s="108">
        <f>SUM(CP24,CQ24)</f>
        <v>2</v>
      </c>
      <c r="CS24" s="108">
        <v>0</v>
      </c>
      <c r="CT24" s="115">
        <v>1</v>
      </c>
      <c r="CU24" s="115"/>
      <c r="CV24" s="115"/>
      <c r="CW24" s="115"/>
      <c r="CX24" s="115"/>
      <c r="CY24" s="115"/>
      <c r="CZ24" s="115"/>
      <c r="DA24" s="115"/>
      <c r="DB24" s="115">
        <f t="shared" ref="DB24:DC24" si="80">SUM(CT24,CV24,CX24,CZ24)</f>
        <v>1</v>
      </c>
      <c r="DC24" s="115">
        <f t="shared" si="80"/>
        <v>0</v>
      </c>
      <c r="DD24" s="115">
        <f>SUM(DB24,DC24)</f>
        <v>1</v>
      </c>
      <c r="DE24" s="115">
        <v>0</v>
      </c>
    </row>
    <row r="25" spans="1:109" ht="17.649999999999999" customHeight="1" x14ac:dyDescent="0.45">
      <c r="A25" s="53" t="s">
        <v>84</v>
      </c>
      <c r="B25" s="53" t="s">
        <v>85</v>
      </c>
      <c r="C25" s="128" t="s">
        <v>133</v>
      </c>
      <c r="D25" s="55">
        <v>28</v>
      </c>
      <c r="E25" s="71"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>
        <v>1</v>
      </c>
      <c r="AB25" s="123"/>
      <c r="AC25" s="123">
        <v>1</v>
      </c>
      <c r="AD25" s="123"/>
      <c r="AE25" s="123"/>
      <c r="AF25" s="123"/>
      <c r="AG25" s="123"/>
      <c r="AH25" s="123"/>
      <c r="AI25" s="123"/>
      <c r="AJ25" s="120"/>
      <c r="AK25" s="120"/>
      <c r="AL25" s="121"/>
      <c r="AM25" s="121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8"/>
      <c r="BQ25" s="18"/>
      <c r="BR25" s="73">
        <f t="shared" ref="BR25:BS25" si="81">SUM(F25,H25,J25,L25,N25,P25,R25,T25,V25,X25,Z25,AB25,AD25,AF25,AH25,AN25,AP25,AR25,AJ25,AL25,AT25,AV25,AX25,AZ25,BB25,BD25,BF25,BH25,BJ25,BL25,BN25,BP25)</f>
        <v>0</v>
      </c>
      <c r="BS25" s="74">
        <f t="shared" si="81"/>
        <v>2</v>
      </c>
      <c r="BT25" s="79">
        <f>SUM(BR25,BS25)</f>
        <v>2</v>
      </c>
      <c r="BU25" s="86"/>
      <c r="BV25" s="98"/>
      <c r="BW25" s="98"/>
      <c r="BX25" s="98"/>
      <c r="BY25" s="98"/>
      <c r="BZ25" s="98"/>
      <c r="CA25" s="98"/>
      <c r="CB25" s="98"/>
      <c r="CC25" s="98"/>
      <c r="CD25" s="98">
        <f t="shared" ref="CD25:CE25" si="82">SUM(BV25,BX25,BZ25,CB25)</f>
        <v>0</v>
      </c>
      <c r="CE25" s="98">
        <f t="shared" si="82"/>
        <v>0</v>
      </c>
      <c r="CF25" s="98">
        <f>SUM(CD25,CE25)</f>
        <v>0</v>
      </c>
      <c r="CG25" s="93">
        <v>0</v>
      </c>
      <c r="CH25" s="86"/>
      <c r="CI25" s="86"/>
      <c r="CJ25" s="86"/>
      <c r="CK25" s="86"/>
      <c r="CL25" s="86"/>
      <c r="CM25" s="86"/>
      <c r="CN25" s="86"/>
      <c r="CO25" s="86"/>
      <c r="CP25" s="86">
        <f t="shared" ref="CP25:CQ25" si="83">SUM(CH25,CJ25,CL25,CN25)</f>
        <v>0</v>
      </c>
      <c r="CQ25" s="86">
        <f t="shared" si="83"/>
        <v>0</v>
      </c>
      <c r="CR25" s="86">
        <f>SUM(CP25,CQ25)</f>
        <v>0</v>
      </c>
      <c r="CS25" s="86">
        <v>0</v>
      </c>
      <c r="CT25" s="116"/>
      <c r="CU25" s="116"/>
      <c r="CV25" s="116"/>
      <c r="CW25" s="116"/>
      <c r="CX25" s="116"/>
      <c r="CY25" s="116"/>
      <c r="CZ25" s="116"/>
      <c r="DA25" s="116"/>
      <c r="DB25" s="116">
        <f t="shared" ref="DB25:DC25" si="84">SUM(CT25,CV25,CX25,CZ25)</f>
        <v>0</v>
      </c>
      <c r="DC25" s="116">
        <f t="shared" si="84"/>
        <v>0</v>
      </c>
      <c r="DD25" s="116">
        <f>SUM(DB25,DC25)</f>
        <v>0</v>
      </c>
      <c r="DE25" s="116">
        <v>0</v>
      </c>
    </row>
    <row r="26" spans="1:109" ht="14.25" x14ac:dyDescent="0.45">
      <c r="A26" s="29" t="s">
        <v>82</v>
      </c>
      <c r="B26" s="29" t="s">
        <v>83</v>
      </c>
      <c r="C26" s="30" t="s">
        <v>25</v>
      </c>
      <c r="D26" s="31" t="s">
        <v>81</v>
      </c>
      <c r="E26" s="68">
        <v>0</v>
      </c>
      <c r="F26" s="123"/>
      <c r="G26" s="123"/>
      <c r="H26" s="123"/>
      <c r="I26" s="123">
        <v>1</v>
      </c>
      <c r="J26" s="123"/>
      <c r="K26" s="123"/>
      <c r="L26" s="123"/>
      <c r="M26" s="123">
        <v>1</v>
      </c>
      <c r="N26" s="123"/>
      <c r="O26" s="123"/>
      <c r="P26" s="123"/>
      <c r="Q26" s="123"/>
      <c r="R26" s="123"/>
      <c r="S26" s="123">
        <v>1</v>
      </c>
      <c r="T26" s="123"/>
      <c r="U26" s="123">
        <v>1</v>
      </c>
      <c r="V26" s="123"/>
      <c r="W26" s="123">
        <v>1</v>
      </c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0"/>
      <c r="AK26" s="120"/>
      <c r="AL26" s="121"/>
      <c r="AM26" s="121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4"/>
      <c r="BQ26" s="14"/>
      <c r="BR26" s="73">
        <f t="shared" ref="BR26:BS26" si="85">SUM(F26,H26,J26,L26,N26,P26,R26,T26,V26,X26,Z26,AB26,AD26,AF26,AH26,AN26,AP26,AR26,AJ26,AL26,AT26,AV26,AX26,AZ26,BB26,BD26,BF26,BH26,BJ26,BL26,BN26,BP26)</f>
        <v>0</v>
      </c>
      <c r="BS26" s="74">
        <f t="shared" si="85"/>
        <v>5</v>
      </c>
      <c r="BT26" s="73">
        <f>SUM(BR26,BS26)</f>
        <v>5</v>
      </c>
      <c r="BU26" s="82"/>
      <c r="BV26" s="94"/>
      <c r="BW26" s="94"/>
      <c r="BX26" s="94"/>
      <c r="BY26" s="94"/>
      <c r="BZ26" s="94"/>
      <c r="CA26" s="94"/>
      <c r="CB26" s="94"/>
      <c r="CC26" s="94"/>
      <c r="CD26" s="94">
        <f t="shared" ref="CD26:CE26" si="86">SUM(BV26,BX26,BZ26,CB26)</f>
        <v>0</v>
      </c>
      <c r="CE26" s="94">
        <f t="shared" si="86"/>
        <v>0</v>
      </c>
      <c r="CF26" s="94">
        <f>SUM(CD26,CE26)</f>
        <v>0</v>
      </c>
      <c r="CG26" s="94">
        <v>0</v>
      </c>
      <c r="CH26" s="105">
        <v>1</v>
      </c>
      <c r="CI26" s="105"/>
      <c r="CJ26" s="105"/>
      <c r="CK26" s="105"/>
      <c r="CL26" s="106"/>
      <c r="CM26" s="106"/>
      <c r="CN26" s="106"/>
      <c r="CO26" s="106"/>
      <c r="CP26" s="108">
        <f t="shared" ref="CP26:CQ26" si="87">SUM(CH26,CJ26,CL26,CN26)</f>
        <v>1</v>
      </c>
      <c r="CQ26" s="108">
        <f t="shared" si="87"/>
        <v>0</v>
      </c>
      <c r="CR26" s="108">
        <f>SUM(CP26,CQ26)</f>
        <v>1</v>
      </c>
      <c r="CS26" s="108">
        <v>0</v>
      </c>
      <c r="CT26" s="115"/>
      <c r="CU26" s="115"/>
      <c r="CV26" s="115"/>
      <c r="CW26" s="115"/>
      <c r="CX26" s="115"/>
      <c r="CY26" s="115"/>
      <c r="CZ26" s="115"/>
      <c r="DA26" s="115"/>
      <c r="DB26" s="115">
        <f t="shared" ref="DB26:DC26" si="88">SUM(CT26,CV26,CX26,CZ26)</f>
        <v>0</v>
      </c>
      <c r="DC26" s="115">
        <f t="shared" si="88"/>
        <v>0</v>
      </c>
      <c r="DD26" s="115">
        <f>SUM(DB26,DC26)</f>
        <v>0</v>
      </c>
      <c r="DE26" s="115">
        <v>0</v>
      </c>
    </row>
    <row r="27" spans="1:109" ht="14.25" x14ac:dyDescent="0.45">
      <c r="A27" s="56" t="s">
        <v>79</v>
      </c>
      <c r="B27" s="56" t="s">
        <v>80</v>
      </c>
      <c r="C27" s="127" t="s">
        <v>36</v>
      </c>
      <c r="D27" s="57">
        <v>22</v>
      </c>
      <c r="E27" s="70">
        <v>0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0"/>
      <c r="AK27" s="120"/>
      <c r="AL27" s="121"/>
      <c r="AM27" s="121"/>
      <c r="AN27" s="124"/>
      <c r="AO27" s="124"/>
      <c r="AP27" s="124"/>
      <c r="AQ27" s="124">
        <v>1</v>
      </c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>
        <v>1</v>
      </c>
      <c r="BJ27" s="124"/>
      <c r="BK27" s="124"/>
      <c r="BL27" s="124"/>
      <c r="BM27" s="124"/>
      <c r="BN27" s="124"/>
      <c r="BO27" s="124"/>
      <c r="BP27" s="15"/>
      <c r="BQ27" s="15"/>
      <c r="BR27" s="73">
        <f t="shared" ref="BR27:BS27" si="89">SUM(F27,H27,J27,L27,N27,P27,R27,T27,V27,X27,Z27,AB27,AD27,AF27,AH27,AN27,AP27,AR27,AJ27,AL27,AT27,AV27,AX27,AZ27,BB27,BD27,BF27,BH27,BJ27,BL27,BN27,BP27)</f>
        <v>0</v>
      </c>
      <c r="BS27" s="74">
        <f t="shared" si="89"/>
        <v>2</v>
      </c>
      <c r="BT27" s="78">
        <f>SUM(BR27,BS27)</f>
        <v>2</v>
      </c>
      <c r="BU27" s="83"/>
      <c r="BV27" s="97"/>
      <c r="BW27" s="97"/>
      <c r="BX27" s="97"/>
      <c r="BY27" s="97"/>
      <c r="BZ27" s="97"/>
      <c r="CA27" s="97"/>
      <c r="CB27" s="97"/>
      <c r="CC27" s="97"/>
      <c r="CD27" s="97">
        <f t="shared" ref="CD27:CE27" si="90">SUM(BV27,BX27,BZ27,CB27)</f>
        <v>0</v>
      </c>
      <c r="CE27" s="97">
        <f t="shared" si="90"/>
        <v>0</v>
      </c>
      <c r="CF27" s="97">
        <f>SUM(CD27,CE27)</f>
        <v>0</v>
      </c>
      <c r="CG27" s="97">
        <v>0</v>
      </c>
      <c r="CH27" s="105"/>
      <c r="CI27" s="105"/>
      <c r="CJ27" s="105"/>
      <c r="CK27" s="105"/>
      <c r="CL27" s="106"/>
      <c r="CM27" s="106"/>
      <c r="CN27" s="106"/>
      <c r="CO27" s="106"/>
      <c r="CP27" s="83">
        <f t="shared" ref="CP27:CQ27" si="91">SUM(CH27,CJ27,CL27,CN27)</f>
        <v>0</v>
      </c>
      <c r="CQ27" s="83">
        <f t="shared" si="91"/>
        <v>0</v>
      </c>
      <c r="CR27" s="83">
        <f>SUM(CP27,CQ27)</f>
        <v>0</v>
      </c>
      <c r="CS27" s="83">
        <v>0</v>
      </c>
      <c r="CT27" s="113"/>
      <c r="CU27" s="113"/>
      <c r="CV27" s="113"/>
      <c r="CW27" s="113"/>
      <c r="CX27" s="113"/>
      <c r="CY27" s="113"/>
      <c r="CZ27" s="113"/>
      <c r="DA27" s="113"/>
      <c r="DB27" s="113">
        <f t="shared" ref="DB27:DC27" si="92">SUM(CT27,CV27,CX27,CZ27)</f>
        <v>0</v>
      </c>
      <c r="DC27" s="113">
        <f t="shared" si="92"/>
        <v>0</v>
      </c>
      <c r="DD27" s="113">
        <f>SUM(DB27,DC27)</f>
        <v>0</v>
      </c>
      <c r="DE27" s="113">
        <v>0</v>
      </c>
    </row>
    <row r="28" spans="1:109" ht="14.25" x14ac:dyDescent="0.45">
      <c r="A28" s="29" t="s">
        <v>71</v>
      </c>
      <c r="B28" s="29" t="s">
        <v>72</v>
      </c>
      <c r="C28" s="30" t="s">
        <v>65</v>
      </c>
      <c r="D28" s="31" t="s">
        <v>70</v>
      </c>
      <c r="E28" s="68">
        <v>0</v>
      </c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0"/>
      <c r="AK28" s="120"/>
      <c r="AL28" s="121"/>
      <c r="AM28" s="121"/>
      <c r="AN28" s="124"/>
      <c r="AO28" s="124"/>
      <c r="AP28" s="124">
        <v>1</v>
      </c>
      <c r="AQ28" s="124"/>
      <c r="AR28" s="124">
        <v>1</v>
      </c>
      <c r="AS28" s="124"/>
      <c r="AT28" s="124">
        <v>1</v>
      </c>
      <c r="AU28" s="124"/>
      <c r="AV28" s="124">
        <v>1</v>
      </c>
      <c r="AW28" s="124"/>
      <c r="AX28" s="124">
        <v>1</v>
      </c>
      <c r="AY28" s="124"/>
      <c r="AZ28" s="124">
        <v>1</v>
      </c>
      <c r="BA28" s="124"/>
      <c r="BB28" s="124"/>
      <c r="BC28" s="124"/>
      <c r="BD28" s="124">
        <v>1</v>
      </c>
      <c r="BE28" s="124"/>
      <c r="BF28" s="124">
        <v>1</v>
      </c>
      <c r="BG28" s="124"/>
      <c r="BH28" s="124">
        <v>1</v>
      </c>
      <c r="BI28" s="124"/>
      <c r="BJ28" s="124">
        <v>1</v>
      </c>
      <c r="BK28" s="124"/>
      <c r="BL28" s="124">
        <v>1</v>
      </c>
      <c r="BM28" s="124"/>
      <c r="BN28" s="124">
        <v>1</v>
      </c>
      <c r="BO28" s="124"/>
      <c r="BP28" s="14"/>
      <c r="BQ28" s="14"/>
      <c r="BR28" s="73">
        <f t="shared" ref="BR28:BS28" si="93">SUM(F28,H28,J28,L28,N28,P28,R28,T28,V28,X28,Z28,AB28,AD28,AF28,AH28,AN28,AP28,AR28,AJ28,AL28,AT28,AV28,AX28,AZ28,BB28,BD28,BF28,BH28,BJ28,BL28,BN28,BP28)</f>
        <v>12</v>
      </c>
      <c r="BS28" s="74">
        <f t="shared" si="93"/>
        <v>0</v>
      </c>
      <c r="BT28" s="73">
        <f>SUM(BR28,BS28)</f>
        <v>12</v>
      </c>
      <c r="BU28" s="82"/>
      <c r="BV28" s="94"/>
      <c r="BW28" s="94"/>
      <c r="BX28" s="94"/>
      <c r="BY28" s="94"/>
      <c r="BZ28" s="94"/>
      <c r="CA28" s="94"/>
      <c r="CB28" s="94"/>
      <c r="CC28" s="94"/>
      <c r="CD28" s="94">
        <f t="shared" ref="CD28:CE28" si="94">SUM(BV28,BX28,BZ28,CB28)</f>
        <v>0</v>
      </c>
      <c r="CE28" s="94">
        <f t="shared" si="94"/>
        <v>0</v>
      </c>
      <c r="CF28" s="94">
        <f>SUM(CD28,CE28)</f>
        <v>0</v>
      </c>
      <c r="CG28" s="94">
        <v>0</v>
      </c>
      <c r="CH28" s="105"/>
      <c r="CI28" s="105"/>
      <c r="CJ28" s="105"/>
      <c r="CK28" s="105"/>
      <c r="CL28" s="106"/>
      <c r="CM28" s="106"/>
      <c r="CN28" s="106"/>
      <c r="CO28" s="106"/>
      <c r="CP28" s="108">
        <f t="shared" ref="CP28:CQ28" si="95">SUM(CH28,CJ28,CL28,CN28)</f>
        <v>0</v>
      </c>
      <c r="CQ28" s="108">
        <f t="shared" si="95"/>
        <v>0</v>
      </c>
      <c r="CR28" s="108">
        <f>SUM(CP28,CQ28)</f>
        <v>0</v>
      </c>
      <c r="CS28" s="108">
        <v>0</v>
      </c>
      <c r="CT28" s="115"/>
      <c r="CU28" s="115">
        <v>1</v>
      </c>
      <c r="CV28" s="115"/>
      <c r="CW28" s="115"/>
      <c r="CX28" s="115"/>
      <c r="CY28" s="115"/>
      <c r="CZ28" s="115"/>
      <c r="DA28" s="115"/>
      <c r="DB28" s="115">
        <f t="shared" ref="DB28:DC28" si="96">SUM(CT28,CV28,CX28,CZ28)</f>
        <v>0</v>
      </c>
      <c r="DC28" s="115">
        <f t="shared" si="96"/>
        <v>1</v>
      </c>
      <c r="DD28" s="115">
        <f>SUM(DB28,DC28)</f>
        <v>1</v>
      </c>
      <c r="DE28" s="115">
        <v>0</v>
      </c>
    </row>
    <row r="29" spans="1:109" ht="14.25" x14ac:dyDescent="0.45">
      <c r="A29" s="51" t="s">
        <v>66</v>
      </c>
      <c r="B29" s="51" t="s">
        <v>67</v>
      </c>
      <c r="C29" s="126" t="s">
        <v>54</v>
      </c>
      <c r="D29" s="52">
        <v>14</v>
      </c>
      <c r="E29" s="68">
        <v>1</v>
      </c>
      <c r="F29" s="123">
        <v>1</v>
      </c>
      <c r="G29" s="123"/>
      <c r="H29" s="123">
        <v>1</v>
      </c>
      <c r="I29" s="123"/>
      <c r="J29" s="123">
        <v>1</v>
      </c>
      <c r="K29" s="123"/>
      <c r="L29" s="123">
        <v>1</v>
      </c>
      <c r="M29" s="123"/>
      <c r="N29" s="123">
        <v>1</v>
      </c>
      <c r="O29" s="123"/>
      <c r="P29" s="123">
        <v>1</v>
      </c>
      <c r="Q29" s="123"/>
      <c r="R29" s="123">
        <v>1</v>
      </c>
      <c r="S29" s="123"/>
      <c r="T29" s="123">
        <v>1</v>
      </c>
      <c r="U29" s="123"/>
      <c r="V29" s="123">
        <v>1</v>
      </c>
      <c r="W29" s="123"/>
      <c r="X29" s="123">
        <v>1</v>
      </c>
      <c r="Y29" s="123"/>
      <c r="Z29" s="123">
        <v>1</v>
      </c>
      <c r="AA29" s="123"/>
      <c r="AB29" s="123">
        <v>1</v>
      </c>
      <c r="AC29" s="123"/>
      <c r="AD29" s="123">
        <v>1</v>
      </c>
      <c r="AE29" s="123"/>
      <c r="AF29" s="123">
        <v>1</v>
      </c>
      <c r="AG29" s="123"/>
      <c r="AH29" s="123"/>
      <c r="AI29" s="123"/>
      <c r="AJ29" s="120"/>
      <c r="AK29" s="120"/>
      <c r="AL29" s="121"/>
      <c r="AM29" s="121"/>
      <c r="AN29" s="124"/>
      <c r="AO29" s="124"/>
      <c r="AP29" s="124">
        <v>1</v>
      </c>
      <c r="AQ29" s="124"/>
      <c r="AR29" s="124">
        <v>1</v>
      </c>
      <c r="AS29" s="124"/>
      <c r="AT29" s="124">
        <v>1</v>
      </c>
      <c r="AU29" s="124"/>
      <c r="AV29" s="124"/>
      <c r="AW29" s="124"/>
      <c r="AX29" s="124"/>
      <c r="AY29" s="124">
        <v>1</v>
      </c>
      <c r="AZ29" s="124"/>
      <c r="BA29" s="124">
        <v>1</v>
      </c>
      <c r="BB29" s="124"/>
      <c r="BC29" s="124">
        <v>1</v>
      </c>
      <c r="BD29" s="124"/>
      <c r="BE29" s="124">
        <v>1</v>
      </c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3"/>
      <c r="BQ29" s="3"/>
      <c r="BR29" s="73">
        <f t="shared" ref="BR29:BS29" si="97">SUM(F29,H29,J29,L29,N29,P29,R29,T29,V29,X29,Z29,AB29,AD29,AF29,AH29,AN29,AP29,AR29,AJ29,AL29,AT29,AV29,AX29,AZ29,BB29,BD29,BF29,BH29,BJ29,BL29,BN29,BP29)</f>
        <v>17</v>
      </c>
      <c r="BS29" s="74">
        <f t="shared" si="97"/>
        <v>4</v>
      </c>
      <c r="BT29" s="76">
        <f>SUM(BR29,BS29)</f>
        <v>21</v>
      </c>
      <c r="BU29" s="88"/>
      <c r="BV29" s="96"/>
      <c r="BW29" s="96"/>
      <c r="BX29" s="96"/>
      <c r="BY29" s="96"/>
      <c r="BZ29" s="96"/>
      <c r="CA29" s="96"/>
      <c r="CB29" s="96"/>
      <c r="CC29" s="96"/>
      <c r="CD29" s="96">
        <f t="shared" ref="CD29:CE29" si="98">SUM(BV29,BX29,BZ29,CB29)</f>
        <v>0</v>
      </c>
      <c r="CE29" s="96">
        <f t="shared" si="98"/>
        <v>0</v>
      </c>
      <c r="CF29" s="96">
        <f>SUM(CD29,CE29)</f>
        <v>0</v>
      </c>
      <c r="CG29" s="96">
        <v>0</v>
      </c>
      <c r="CH29" s="105">
        <v>1</v>
      </c>
      <c r="CI29" s="105"/>
      <c r="CJ29" s="105">
        <v>1</v>
      </c>
      <c r="CK29" s="105"/>
      <c r="CL29" s="106"/>
      <c r="CM29" s="106"/>
      <c r="CN29" s="106"/>
      <c r="CO29" s="106"/>
      <c r="CP29" s="88">
        <f t="shared" ref="CP29:CQ29" si="99">SUM(CH29,CJ29,CL29,CN29)</f>
        <v>2</v>
      </c>
      <c r="CQ29" s="88">
        <f t="shared" si="99"/>
        <v>0</v>
      </c>
      <c r="CR29" s="88">
        <f>SUM(CP29,CQ29)</f>
        <v>2</v>
      </c>
      <c r="CS29" s="88">
        <v>0</v>
      </c>
      <c r="CT29" s="115"/>
      <c r="CU29" s="115">
        <v>1</v>
      </c>
      <c r="CV29" s="115"/>
      <c r="CW29" s="115"/>
      <c r="CX29" s="115"/>
      <c r="CY29" s="115"/>
      <c r="CZ29" s="115"/>
      <c r="DA29" s="115"/>
      <c r="DB29" s="115">
        <f t="shared" ref="DB29:DC29" si="100">SUM(CT29,CV29,CX29,CZ29)</f>
        <v>0</v>
      </c>
      <c r="DC29" s="115">
        <f t="shared" si="100"/>
        <v>1</v>
      </c>
      <c r="DD29" s="115">
        <f>SUM(DB29,DC29)</f>
        <v>1</v>
      </c>
      <c r="DE29" s="115">
        <v>0</v>
      </c>
    </row>
    <row r="30" spans="1:109" ht="14.25" x14ac:dyDescent="0.45">
      <c r="A30" s="42" t="s">
        <v>63</v>
      </c>
      <c r="B30" s="42" t="s">
        <v>64</v>
      </c>
      <c r="C30" s="43" t="s">
        <v>65</v>
      </c>
      <c r="D30" s="44" t="s">
        <v>62</v>
      </c>
      <c r="E30" s="68">
        <v>0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0"/>
      <c r="AK30" s="120"/>
      <c r="AL30" s="121"/>
      <c r="AM30" s="121"/>
      <c r="AN30" s="124">
        <v>1</v>
      </c>
      <c r="AO30" s="124"/>
      <c r="AP30" s="124">
        <v>1</v>
      </c>
      <c r="AQ30" s="124"/>
      <c r="AR30" s="124">
        <v>1</v>
      </c>
      <c r="AS30" s="124"/>
      <c r="AT30" s="124"/>
      <c r="AU30" s="124"/>
      <c r="AV30" s="124"/>
      <c r="AW30" s="124">
        <v>1</v>
      </c>
      <c r="AX30" s="124"/>
      <c r="AY30" s="124">
        <v>1</v>
      </c>
      <c r="AZ30" s="124">
        <v>1</v>
      </c>
      <c r="BA30" s="124"/>
      <c r="BB30" s="124"/>
      <c r="BC30" s="124"/>
      <c r="BD30" s="124"/>
      <c r="BE30" s="124"/>
      <c r="BF30" s="124"/>
      <c r="BG30" s="124"/>
      <c r="BH30" s="124"/>
      <c r="BI30" s="124">
        <v>1</v>
      </c>
      <c r="BJ30" s="124"/>
      <c r="BK30" s="124">
        <v>1</v>
      </c>
      <c r="BL30" s="124"/>
      <c r="BM30" s="124">
        <v>1</v>
      </c>
      <c r="BN30" s="124"/>
      <c r="BO30" s="124">
        <v>1</v>
      </c>
      <c r="BP30" s="14"/>
      <c r="BQ30" s="14"/>
      <c r="BR30" s="73">
        <f t="shared" ref="BR30:BS30" si="101">SUM(F30,H30,J30,L30,N30,P30,R30,T30,V30,X30,Z30,AB30,AD30,AF30,AH30,AN30,AP30,AR30,AJ30,AL30,AT30,AV30,AX30,AZ30,BB30,BD30,BF30,BH30,BJ30,BL30,BN30,BP30)</f>
        <v>4</v>
      </c>
      <c r="BS30" s="74">
        <f t="shared" si="101"/>
        <v>6</v>
      </c>
      <c r="BT30" s="73">
        <f>SUM(BR30,BS30)</f>
        <v>10</v>
      </c>
      <c r="BU30" s="86"/>
      <c r="BV30" s="94"/>
      <c r="BW30" s="94"/>
      <c r="BX30" s="94"/>
      <c r="BY30" s="94"/>
      <c r="BZ30" s="94"/>
      <c r="CA30" s="94"/>
      <c r="CB30" s="94"/>
      <c r="CC30" s="94"/>
      <c r="CD30" s="94">
        <f t="shared" ref="CD30:CE30" si="102">SUM(BV30,BX30,BZ30,CB30)</f>
        <v>0</v>
      </c>
      <c r="CE30" s="94">
        <f t="shared" si="102"/>
        <v>0</v>
      </c>
      <c r="CF30" s="94">
        <f>SUM(CD30,CE30)</f>
        <v>0</v>
      </c>
      <c r="CG30" s="93">
        <v>0</v>
      </c>
      <c r="CH30" s="105"/>
      <c r="CI30" s="105"/>
      <c r="CJ30" s="105"/>
      <c r="CK30" s="105"/>
      <c r="CL30" s="106"/>
      <c r="CM30" s="106"/>
      <c r="CN30" s="106"/>
      <c r="CO30" s="106"/>
      <c r="CP30" s="108">
        <f t="shared" ref="CP30:CQ30" si="103">SUM(CH30,CJ30,CL30,CN30)</f>
        <v>0</v>
      </c>
      <c r="CQ30" s="108">
        <f t="shared" si="103"/>
        <v>0</v>
      </c>
      <c r="CR30" s="108">
        <f>SUM(CP30,CQ30)</f>
        <v>0</v>
      </c>
      <c r="CS30" s="108"/>
      <c r="CT30" s="115">
        <v>1</v>
      </c>
      <c r="CU30" s="115"/>
      <c r="CV30" s="115"/>
      <c r="CW30" s="115"/>
      <c r="CX30" s="115"/>
      <c r="CY30" s="115"/>
      <c r="CZ30" s="115"/>
      <c r="DA30" s="115"/>
      <c r="DB30" s="115">
        <f t="shared" ref="DB30:DC30" si="104">SUM(CT30,CV30,CX30,CZ30)</f>
        <v>1</v>
      </c>
      <c r="DC30" s="115">
        <f t="shared" si="104"/>
        <v>0</v>
      </c>
      <c r="DD30" s="115">
        <f>SUM(DB30,DC30)</f>
        <v>1</v>
      </c>
      <c r="DE30" s="115">
        <v>0</v>
      </c>
    </row>
    <row r="31" spans="1:109" ht="14.25" x14ac:dyDescent="0.45">
      <c r="A31" s="29" t="s">
        <v>60</v>
      </c>
      <c r="B31" s="47" t="s">
        <v>61</v>
      </c>
      <c r="C31" s="30" t="s">
        <v>58</v>
      </c>
      <c r="D31" s="31" t="s">
        <v>59</v>
      </c>
      <c r="E31" s="68">
        <v>0</v>
      </c>
      <c r="F31" s="123">
        <v>1</v>
      </c>
      <c r="G31" s="123"/>
      <c r="H31" s="123">
        <v>1</v>
      </c>
      <c r="I31" s="123"/>
      <c r="J31" s="123">
        <v>1</v>
      </c>
      <c r="K31" s="123"/>
      <c r="L31" s="123">
        <v>1</v>
      </c>
      <c r="M31" s="123"/>
      <c r="N31" s="123">
        <v>1</v>
      </c>
      <c r="O31" s="123"/>
      <c r="P31" s="123">
        <v>1</v>
      </c>
      <c r="Q31" s="123"/>
      <c r="R31" s="123">
        <v>1</v>
      </c>
      <c r="S31" s="123"/>
      <c r="T31" s="123">
        <v>1</v>
      </c>
      <c r="U31" s="123"/>
      <c r="V31" s="123">
        <v>1</v>
      </c>
      <c r="W31" s="123"/>
      <c r="X31" s="123">
        <v>1</v>
      </c>
      <c r="Y31" s="123"/>
      <c r="Z31" s="123">
        <v>1</v>
      </c>
      <c r="AA31" s="123"/>
      <c r="AB31" s="123">
        <v>1</v>
      </c>
      <c r="AC31" s="123"/>
      <c r="AD31" s="123">
        <v>1</v>
      </c>
      <c r="AE31" s="123"/>
      <c r="AF31" s="123">
        <v>1</v>
      </c>
      <c r="AG31" s="123"/>
      <c r="AH31" s="123">
        <v>1</v>
      </c>
      <c r="AI31" s="123"/>
      <c r="AJ31" s="120"/>
      <c r="AK31" s="120"/>
      <c r="AL31" s="121"/>
      <c r="AM31" s="121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4"/>
      <c r="BQ31" s="14"/>
      <c r="BR31" s="73">
        <f t="shared" ref="BR31:BS31" si="105">SUM(F31,H31,J31,L31,N31,P31,R31,T31,V31,X31,Z31,AB31,AD31,AF31,AH31,AN31,AP31,AR31,AJ31,AL31,AT31,AV31,AX31,AZ31,BB31,BD31,BF31,BH31,BJ31,BL31,BN31,BP31)</f>
        <v>15</v>
      </c>
      <c r="BS31" s="74">
        <f t="shared" si="105"/>
        <v>0</v>
      </c>
      <c r="BT31" s="73">
        <f>SUM(BR31,BS31)</f>
        <v>15</v>
      </c>
      <c r="BU31" s="82"/>
      <c r="BV31" s="94"/>
      <c r="BW31" s="94"/>
      <c r="BX31" s="94"/>
      <c r="BY31" s="94"/>
      <c r="BZ31" s="94"/>
      <c r="CA31" s="94"/>
      <c r="CB31" s="94"/>
      <c r="CC31" s="94"/>
      <c r="CD31" s="94">
        <f t="shared" ref="CD31:CE31" si="106">SUM(BV31,BX31,BZ31,CB31)</f>
        <v>0</v>
      </c>
      <c r="CE31" s="94">
        <f t="shared" si="106"/>
        <v>0</v>
      </c>
      <c r="CF31" s="94">
        <f>SUM(CD31,CE31)</f>
        <v>0</v>
      </c>
      <c r="CG31" s="94">
        <v>0</v>
      </c>
      <c r="CH31" s="105">
        <v>1</v>
      </c>
      <c r="CI31" s="105"/>
      <c r="CJ31" s="105">
        <v>1</v>
      </c>
      <c r="CK31" s="105"/>
      <c r="CL31" s="106"/>
      <c r="CM31" s="106"/>
      <c r="CN31" s="106"/>
      <c r="CO31" s="106"/>
      <c r="CP31" s="108">
        <f t="shared" ref="CP31:CQ31" si="107">SUM(CH31,CJ31,CL31,CN31)</f>
        <v>2</v>
      </c>
      <c r="CQ31" s="108">
        <f t="shared" si="107"/>
        <v>0</v>
      </c>
      <c r="CR31" s="108">
        <f>SUM(CP31,CQ31)</f>
        <v>2</v>
      </c>
      <c r="CS31" s="108">
        <v>0</v>
      </c>
      <c r="CT31" s="115"/>
      <c r="CU31" s="115"/>
      <c r="CV31" s="115"/>
      <c r="CW31" s="115"/>
      <c r="CX31" s="115"/>
      <c r="CY31" s="115"/>
      <c r="CZ31" s="115"/>
      <c r="DA31" s="115"/>
      <c r="DB31" s="115">
        <f t="shared" ref="DB31:DC31" si="108">SUM(CT31,CV31,CX31,CZ31)</f>
        <v>0</v>
      </c>
      <c r="DC31" s="115">
        <f t="shared" si="108"/>
        <v>0</v>
      </c>
      <c r="DD31" s="115">
        <f>SUM(DB31,DC31)</f>
        <v>0</v>
      </c>
      <c r="DE31" s="115">
        <v>0</v>
      </c>
    </row>
    <row r="32" spans="1:109" ht="14.25" x14ac:dyDescent="0.45">
      <c r="A32" s="50" t="s">
        <v>56</v>
      </c>
      <c r="B32" s="50" t="s">
        <v>57</v>
      </c>
      <c r="C32" s="30" t="s">
        <v>58</v>
      </c>
      <c r="D32" s="31" t="s">
        <v>55</v>
      </c>
      <c r="E32" s="68">
        <v>5</v>
      </c>
      <c r="F32" s="123"/>
      <c r="G32" s="123"/>
      <c r="H32" s="123"/>
      <c r="I32" s="123">
        <v>1</v>
      </c>
      <c r="J32" s="123">
        <v>1</v>
      </c>
      <c r="K32" s="123"/>
      <c r="L32" s="123">
        <v>1</v>
      </c>
      <c r="M32" s="123"/>
      <c r="N32" s="123">
        <v>1</v>
      </c>
      <c r="O32" s="123"/>
      <c r="P32" s="123">
        <v>1</v>
      </c>
      <c r="Q32" s="123"/>
      <c r="R32" s="123">
        <v>1</v>
      </c>
      <c r="S32" s="123"/>
      <c r="T32" s="123"/>
      <c r="U32" s="123">
        <v>1</v>
      </c>
      <c r="V32" s="123">
        <v>1</v>
      </c>
      <c r="W32" s="123"/>
      <c r="X32" s="123">
        <v>1</v>
      </c>
      <c r="Y32" s="123"/>
      <c r="Z32" s="123"/>
      <c r="AA32" s="123">
        <v>1</v>
      </c>
      <c r="AB32" s="123">
        <v>1</v>
      </c>
      <c r="AC32" s="123"/>
      <c r="AD32" s="123">
        <v>1</v>
      </c>
      <c r="AE32" s="123"/>
      <c r="AF32" s="123">
        <v>1</v>
      </c>
      <c r="AG32" s="123"/>
      <c r="AH32" s="123"/>
      <c r="AI32" s="123"/>
      <c r="AJ32" s="120"/>
      <c r="AK32" s="120"/>
      <c r="AL32" s="121"/>
      <c r="AM32" s="121"/>
      <c r="AN32" s="124"/>
      <c r="AO32" s="124">
        <v>1</v>
      </c>
      <c r="AP32" s="124"/>
      <c r="AQ32" s="124">
        <v>1</v>
      </c>
      <c r="AR32" s="124"/>
      <c r="AS32" s="124">
        <v>1</v>
      </c>
      <c r="AT32" s="124"/>
      <c r="AU32" s="124">
        <v>1</v>
      </c>
      <c r="AV32" s="124">
        <v>1</v>
      </c>
      <c r="AW32" s="124"/>
      <c r="AX32" s="124">
        <v>1</v>
      </c>
      <c r="AY32" s="124"/>
      <c r="AZ32" s="124">
        <v>1</v>
      </c>
      <c r="BA32" s="124"/>
      <c r="BB32" s="124">
        <v>1</v>
      </c>
      <c r="BC32" s="124"/>
      <c r="BD32" s="124">
        <v>1</v>
      </c>
      <c r="BE32" s="124"/>
      <c r="BF32" s="124">
        <v>1</v>
      </c>
      <c r="BG32" s="124"/>
      <c r="BH32" s="124">
        <v>1</v>
      </c>
      <c r="BI32" s="124"/>
      <c r="BJ32" s="124">
        <v>1</v>
      </c>
      <c r="BK32" s="124"/>
      <c r="BL32" s="124"/>
      <c r="BM32" s="124"/>
      <c r="BN32" s="124"/>
      <c r="BO32" s="124"/>
      <c r="BP32" s="14"/>
      <c r="BQ32" s="14"/>
      <c r="BR32" s="73">
        <f t="shared" ref="BR32:BS32" si="109">SUM(F32,H32,J32,L32,N32,P32,R32,T32,V32,X32,Z32,AB32,AD32,AF32,AH32,AN32,AP32,AR32,AJ32,AL32,AT32,AV32,AX32,AZ32,BB32,BD32,BF32,BH32,BJ32,BL32,BN32,BP32)</f>
        <v>18</v>
      </c>
      <c r="BS32" s="74">
        <f t="shared" si="109"/>
        <v>7</v>
      </c>
      <c r="BT32" s="73">
        <f>SUM(BR32,BS32)</f>
        <v>25</v>
      </c>
      <c r="BU32" s="82"/>
      <c r="BV32" s="94"/>
      <c r="BW32" s="94"/>
      <c r="BX32" s="94"/>
      <c r="BY32" s="94"/>
      <c r="BZ32" s="94"/>
      <c r="CA32" s="94"/>
      <c r="CB32" s="94"/>
      <c r="CC32" s="94"/>
      <c r="CD32" s="94">
        <f t="shared" ref="CD32:CE32" si="110">SUM(BV32,BX32,BZ32,CB32)</f>
        <v>0</v>
      </c>
      <c r="CE32" s="94">
        <f t="shared" si="110"/>
        <v>0</v>
      </c>
      <c r="CF32" s="94">
        <f>SUM(CD32,CE32)</f>
        <v>0</v>
      </c>
      <c r="CG32" s="94">
        <v>0</v>
      </c>
      <c r="CH32" s="105">
        <v>1</v>
      </c>
      <c r="CI32" s="105"/>
      <c r="CJ32" s="105">
        <v>1</v>
      </c>
      <c r="CK32" s="105"/>
      <c r="CL32" s="106"/>
      <c r="CM32" s="106"/>
      <c r="CN32" s="106"/>
      <c r="CO32" s="106"/>
      <c r="CP32" s="108">
        <f t="shared" ref="CP32:CQ32" si="111">SUM(CH32,CJ32,CL32,CN32)</f>
        <v>2</v>
      </c>
      <c r="CQ32" s="108">
        <f t="shared" si="111"/>
        <v>0</v>
      </c>
      <c r="CR32" s="108">
        <f>SUM(CP32,CQ32)</f>
        <v>2</v>
      </c>
      <c r="CS32" s="108">
        <v>1</v>
      </c>
      <c r="CT32" s="115"/>
      <c r="CU32" s="115"/>
      <c r="CV32" s="115"/>
      <c r="CW32" s="115"/>
      <c r="CX32" s="115"/>
      <c r="CY32" s="115"/>
      <c r="CZ32" s="115"/>
      <c r="DA32" s="115"/>
      <c r="DB32" s="115">
        <f t="shared" ref="DB32:DC32" si="112">SUM(CT32,CV32,CX32,CZ32)</f>
        <v>0</v>
      </c>
      <c r="DC32" s="115">
        <f t="shared" si="112"/>
        <v>0</v>
      </c>
      <c r="DD32" s="115">
        <f>SUM(DB32,DC32)</f>
        <v>0</v>
      </c>
      <c r="DE32" s="115">
        <v>0</v>
      </c>
    </row>
    <row r="33" spans="1:109" ht="14.25" x14ac:dyDescent="0.45">
      <c r="A33" s="47" t="s">
        <v>52</v>
      </c>
      <c r="B33" s="47" t="s">
        <v>53</v>
      </c>
      <c r="C33" s="48" t="s">
        <v>54</v>
      </c>
      <c r="D33" s="49" t="s">
        <v>51</v>
      </c>
      <c r="E33" s="68">
        <v>0</v>
      </c>
      <c r="F33" s="119">
        <v>1</v>
      </c>
      <c r="G33" s="119"/>
      <c r="H33" s="119">
        <v>1</v>
      </c>
      <c r="I33" s="119"/>
      <c r="J33" s="119">
        <v>1</v>
      </c>
      <c r="K33" s="119"/>
      <c r="L33" s="119"/>
      <c r="M33" s="119">
        <v>1</v>
      </c>
      <c r="N33" s="119"/>
      <c r="O33" s="119"/>
      <c r="P33" s="119"/>
      <c r="Q33" s="119"/>
      <c r="R33" s="119"/>
      <c r="S33" s="119">
        <v>1</v>
      </c>
      <c r="T33" s="119"/>
      <c r="U33" s="119"/>
      <c r="V33" s="119"/>
      <c r="W33" s="119"/>
      <c r="X33" s="119"/>
      <c r="Y33" s="119"/>
      <c r="Z33" s="119"/>
      <c r="AA33" s="119"/>
      <c r="AB33" s="119"/>
      <c r="AC33" s="119">
        <v>1</v>
      </c>
      <c r="AD33" s="119"/>
      <c r="AE33" s="119"/>
      <c r="AF33" s="119"/>
      <c r="AG33" s="119"/>
      <c r="AH33" s="119"/>
      <c r="AI33" s="119"/>
      <c r="AJ33" s="120"/>
      <c r="AK33" s="120"/>
      <c r="AL33" s="121"/>
      <c r="AM33" s="121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>
        <v>1</v>
      </c>
      <c r="BN33" s="122"/>
      <c r="BO33" s="122"/>
      <c r="BP33" s="13"/>
      <c r="BQ33" s="13"/>
      <c r="BR33" s="73">
        <f t="shared" ref="BR33:BS33" si="113">SUM(F33,H33,J33,L33,N33,P33,R33,T33,V33,X33,Z33,AB33,AD33,AF33,AH33,AN33,AP33,AR33,AJ33,AL33,AT33,AV33,AX33,AZ33,BB33,BD33,BF33,BH33,BJ33,BL33,BN33,BP33)</f>
        <v>3</v>
      </c>
      <c r="BS33" s="74">
        <f t="shared" si="113"/>
        <v>4</v>
      </c>
      <c r="BT33" s="75">
        <f>SUM(BR33,BS33)</f>
        <v>7</v>
      </c>
      <c r="BU33" s="84"/>
      <c r="BV33" s="93"/>
      <c r="BW33" s="93"/>
      <c r="BX33" s="93"/>
      <c r="BY33" s="93"/>
      <c r="BZ33" s="93"/>
      <c r="CA33" s="93"/>
      <c r="CB33" s="93"/>
      <c r="CC33" s="93"/>
      <c r="CD33" s="93">
        <f t="shared" ref="CD33:CE33" si="114">SUM(BV33,BX33,BZ33,CB33)</f>
        <v>0</v>
      </c>
      <c r="CE33" s="93">
        <f t="shared" si="114"/>
        <v>0</v>
      </c>
      <c r="CF33" s="93">
        <f>SUM(CD33,CE33)</f>
        <v>0</v>
      </c>
      <c r="CG33" s="93">
        <v>0</v>
      </c>
      <c r="CH33" s="111"/>
      <c r="CI33" s="111"/>
      <c r="CJ33" s="111"/>
      <c r="CK33" s="111"/>
      <c r="CL33" s="112"/>
      <c r="CM33" s="112"/>
      <c r="CN33" s="112"/>
      <c r="CO33" s="112"/>
      <c r="CP33" s="109">
        <f t="shared" ref="CP33:CQ33" si="115">SUM(CH33,CJ33,CL33,CN33)</f>
        <v>0</v>
      </c>
      <c r="CQ33" s="109">
        <f t="shared" si="115"/>
        <v>0</v>
      </c>
      <c r="CR33" s="109">
        <f>SUM(CP33,CQ33)</f>
        <v>0</v>
      </c>
      <c r="CS33" s="109">
        <v>0</v>
      </c>
      <c r="CT33" s="114"/>
      <c r="CU33" s="114"/>
      <c r="CV33" s="114"/>
      <c r="CW33" s="114"/>
      <c r="CX33" s="114"/>
      <c r="CY33" s="114"/>
      <c r="CZ33" s="114"/>
      <c r="DA33" s="114"/>
      <c r="DB33" s="114">
        <f t="shared" ref="DB33:DC33" si="116">SUM(CT33,CV33,CX33,CZ33)</f>
        <v>0</v>
      </c>
      <c r="DC33" s="114">
        <f t="shared" si="116"/>
        <v>0</v>
      </c>
      <c r="DD33" s="114">
        <f>SUM(DB33,DC33)</f>
        <v>0</v>
      </c>
      <c r="DE33" s="115">
        <v>0</v>
      </c>
    </row>
    <row r="34" spans="1:109" ht="14.25" x14ac:dyDescent="0.45">
      <c r="A34" s="45" t="s">
        <v>49</v>
      </c>
      <c r="B34" s="45" t="s">
        <v>50</v>
      </c>
      <c r="C34" s="125" t="s">
        <v>65</v>
      </c>
      <c r="D34" s="46">
        <v>6</v>
      </c>
      <c r="E34" s="68">
        <v>0</v>
      </c>
      <c r="F34" s="119"/>
      <c r="G34" s="119"/>
      <c r="H34" s="119"/>
      <c r="I34" s="119"/>
      <c r="J34" s="119"/>
      <c r="K34" s="119"/>
      <c r="L34" s="119">
        <v>1</v>
      </c>
      <c r="M34" s="119"/>
      <c r="N34" s="119">
        <v>1</v>
      </c>
      <c r="O34" s="119"/>
      <c r="P34" s="119">
        <v>1</v>
      </c>
      <c r="Q34" s="119"/>
      <c r="R34" s="119"/>
      <c r="S34" s="119"/>
      <c r="T34" s="119"/>
      <c r="U34" s="119"/>
      <c r="V34" s="119">
        <v>1</v>
      </c>
      <c r="W34" s="119"/>
      <c r="X34" s="119"/>
      <c r="Y34" s="119"/>
      <c r="Z34" s="119">
        <v>1</v>
      </c>
      <c r="AA34" s="119"/>
      <c r="AB34" s="119"/>
      <c r="AC34" s="119"/>
      <c r="AD34" s="119"/>
      <c r="AE34" s="119"/>
      <c r="AF34" s="119">
        <v>1</v>
      </c>
      <c r="AG34" s="119"/>
      <c r="AH34" s="119">
        <v>1</v>
      </c>
      <c r="AI34" s="119"/>
      <c r="AJ34" s="120"/>
      <c r="AK34" s="120"/>
      <c r="AL34" s="121"/>
      <c r="AM34" s="121"/>
      <c r="AN34" s="122"/>
      <c r="AO34" s="122"/>
      <c r="AP34" s="122"/>
      <c r="AQ34" s="122"/>
      <c r="AR34" s="122"/>
      <c r="AS34" s="122">
        <v>1</v>
      </c>
      <c r="AT34" s="122"/>
      <c r="AU34" s="122">
        <v>1</v>
      </c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>
        <v>1</v>
      </c>
      <c r="BP34" s="17"/>
      <c r="BQ34" s="17"/>
      <c r="BR34" s="73">
        <f t="shared" ref="BR34:BS34" si="117">SUM(F34,H34,J34,L34,N34,P34,R34,T34,V34,X34,Z34,AB34,AD34,AF34,AH34,AN34,AP34,AR34,AJ34,AL34,AT34,AV34,AX34,AZ34,BB34,BD34,BF34,BH34,BJ34,BL34,BN34,BP34)</f>
        <v>7</v>
      </c>
      <c r="BS34" s="74">
        <f t="shared" si="117"/>
        <v>3</v>
      </c>
      <c r="BT34" s="77">
        <f>SUM(BR34,BS34)</f>
        <v>10</v>
      </c>
      <c r="BU34" s="87"/>
      <c r="BV34" s="95"/>
      <c r="BW34" s="95"/>
      <c r="BX34" s="95"/>
      <c r="BY34" s="95"/>
      <c r="BZ34" s="95"/>
      <c r="CA34" s="95"/>
      <c r="CB34" s="95"/>
      <c r="CC34" s="95"/>
      <c r="CD34" s="95">
        <f t="shared" ref="CD34:CE34" si="118">SUM(BV34,BX34,BZ34,CB34)</f>
        <v>0</v>
      </c>
      <c r="CE34" s="95">
        <f t="shared" si="118"/>
        <v>0</v>
      </c>
      <c r="CF34" s="95">
        <f>SUM(CD34,CE34)</f>
        <v>0</v>
      </c>
      <c r="CG34" s="95">
        <v>0</v>
      </c>
      <c r="CH34" s="111">
        <v>1</v>
      </c>
      <c r="CI34" s="111"/>
      <c r="CJ34" s="111">
        <v>1</v>
      </c>
      <c r="CK34" s="111"/>
      <c r="CL34" s="112"/>
      <c r="CM34" s="112"/>
      <c r="CN34" s="112"/>
      <c r="CO34" s="112"/>
      <c r="CP34" s="87">
        <f t="shared" ref="CP34:CQ34" si="119">SUM(CH34,CJ34,CL34,CN34)</f>
        <v>2</v>
      </c>
      <c r="CQ34" s="87">
        <f t="shared" si="119"/>
        <v>0</v>
      </c>
      <c r="CR34" s="87">
        <f>SUM(CP34,CQ34)</f>
        <v>2</v>
      </c>
      <c r="CS34" s="87">
        <v>1</v>
      </c>
      <c r="CT34" s="114"/>
      <c r="CU34" s="114"/>
      <c r="CV34" s="114"/>
      <c r="CW34" s="114"/>
      <c r="CX34" s="114"/>
      <c r="CY34" s="114"/>
      <c r="CZ34" s="114"/>
      <c r="DA34" s="114"/>
      <c r="DB34" s="114">
        <f t="shared" ref="DB34:DC34" si="120">SUM(CT34,CV34,CX34,CZ34)</f>
        <v>0</v>
      </c>
      <c r="DC34" s="114">
        <f t="shared" si="120"/>
        <v>0</v>
      </c>
      <c r="DD34" s="114">
        <f>SUM(DB34,DC34)</f>
        <v>0</v>
      </c>
      <c r="DE34" s="115">
        <v>0</v>
      </c>
    </row>
    <row r="35" spans="1:109" ht="14.25" x14ac:dyDescent="0.45">
      <c r="A35" s="47" t="s">
        <v>46</v>
      </c>
      <c r="B35" s="47" t="s">
        <v>47</v>
      </c>
      <c r="C35" s="48" t="s">
        <v>48</v>
      </c>
      <c r="D35" s="49" t="s">
        <v>45</v>
      </c>
      <c r="E35" s="68">
        <v>0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20"/>
      <c r="AK35" s="120"/>
      <c r="AL35" s="121"/>
      <c r="AM35" s="121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3"/>
      <c r="BQ35" s="13"/>
      <c r="BR35" s="73">
        <f t="shared" ref="BR35:BS35" si="121">SUM(F35,H35,J35,L35,N35,P35,R35,T35,V35,X35,Z35,AB35,AD35,AF35,AH35,AN35,AP35,AR35,AJ35,AL35,AT35,AV35,AX35,AZ35,BB35,BD35,BF35,BH35,BJ35,BL35,BN35,BP35)</f>
        <v>0</v>
      </c>
      <c r="BS35" s="74">
        <f t="shared" si="121"/>
        <v>0</v>
      </c>
      <c r="BT35" s="75">
        <f>SUM(BR35,BS35)</f>
        <v>0</v>
      </c>
      <c r="BU35" s="84"/>
      <c r="BV35" s="93"/>
      <c r="BW35" s="93"/>
      <c r="BX35" s="93"/>
      <c r="BY35" s="93"/>
      <c r="BZ35" s="93"/>
      <c r="CA35" s="93"/>
      <c r="CB35" s="93"/>
      <c r="CC35" s="93"/>
      <c r="CD35" s="93">
        <f t="shared" ref="CD35:CE35" si="122">SUM(BV35,BX35,BZ35,CB35)</f>
        <v>0</v>
      </c>
      <c r="CE35" s="93">
        <f t="shared" si="122"/>
        <v>0</v>
      </c>
      <c r="CF35" s="93">
        <f>SUM(CD35,CE35)</f>
        <v>0</v>
      </c>
      <c r="CG35" s="93">
        <v>0</v>
      </c>
      <c r="CH35" s="111"/>
      <c r="CI35" s="111"/>
      <c r="CJ35" s="111"/>
      <c r="CK35" s="111"/>
      <c r="CL35" s="112"/>
      <c r="CM35" s="112"/>
      <c r="CN35" s="112"/>
      <c r="CO35" s="112"/>
      <c r="CP35" s="109">
        <f t="shared" ref="CP35:CQ35" si="123">SUM(CH35,CJ35,CL35,CN35)</f>
        <v>0</v>
      </c>
      <c r="CQ35" s="109">
        <f t="shared" si="123"/>
        <v>0</v>
      </c>
      <c r="CR35" s="109">
        <f>SUM(CP35,CQ35)</f>
        <v>0</v>
      </c>
      <c r="CS35" s="109">
        <v>0</v>
      </c>
      <c r="CT35" s="114"/>
      <c r="CU35" s="114"/>
      <c r="CV35" s="114"/>
      <c r="CW35" s="114"/>
      <c r="CX35" s="114"/>
      <c r="CY35" s="114"/>
      <c r="CZ35" s="114"/>
      <c r="DA35" s="114"/>
      <c r="DB35" s="114">
        <f t="shared" ref="DB35:DC35" si="124">SUM(CT35,CV35,CX35,CZ35)</f>
        <v>0</v>
      </c>
      <c r="DC35" s="114">
        <f t="shared" si="124"/>
        <v>0</v>
      </c>
      <c r="DD35" s="114">
        <f>SUM(DB35,DC35)</f>
        <v>0</v>
      </c>
      <c r="DE35" s="115">
        <v>0</v>
      </c>
    </row>
    <row r="36" spans="1:109" ht="14.25" x14ac:dyDescent="0.45">
      <c r="A36" s="39" t="s">
        <v>34</v>
      </c>
      <c r="B36" s="39" t="s">
        <v>35</v>
      </c>
      <c r="C36" s="40" t="s">
        <v>36</v>
      </c>
      <c r="D36" s="41" t="s">
        <v>33</v>
      </c>
      <c r="E36" s="69">
        <v>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20"/>
      <c r="AK36" s="120"/>
      <c r="AL36" s="121"/>
      <c r="AM36" s="121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3"/>
      <c r="BQ36" s="13"/>
      <c r="BR36" s="73">
        <f t="shared" ref="BR36:BS36" si="125">SUM(F36,H36,J36,L36,N36,P36,R36,T36,V36,X36,Z36,AB36,AD36,AF36,AH36,AN36,AP36,AR36,AJ36,AL36,AT36,AV36,AX36,AZ36,BB36,BD36,BF36,BH36,BJ36,BL36,BN36,BP36)</f>
        <v>0</v>
      </c>
      <c r="BS36" s="74">
        <f t="shared" si="125"/>
        <v>0</v>
      </c>
      <c r="BT36" s="75"/>
      <c r="BU36" s="85"/>
      <c r="BV36" s="93"/>
      <c r="BW36" s="93"/>
      <c r="BX36" s="93"/>
      <c r="BY36" s="93"/>
      <c r="BZ36" s="93"/>
      <c r="CA36" s="93"/>
      <c r="CB36" s="93"/>
      <c r="CC36" s="93"/>
      <c r="CD36" s="94">
        <f>SUM(BV36,BX36,BZ36,CB36)</f>
        <v>0</v>
      </c>
      <c r="CE36" s="94">
        <f>SUM(BW36,BY36,CA36,CC36)</f>
        <v>0</v>
      </c>
      <c r="CF36" s="94">
        <f>SUM(CD36,CE36)</f>
        <v>0</v>
      </c>
      <c r="CG36" s="93">
        <v>0</v>
      </c>
      <c r="CH36" s="111"/>
      <c r="CI36" s="111"/>
      <c r="CJ36" s="111"/>
      <c r="CK36" s="111"/>
      <c r="CL36" s="112"/>
      <c r="CM36" s="112"/>
      <c r="CN36" s="112"/>
      <c r="CO36" s="112"/>
      <c r="CP36" s="109"/>
      <c r="CQ36" s="109"/>
      <c r="CR36" s="109"/>
      <c r="CS36" s="109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</row>
    <row r="37" spans="1:109" ht="14.25" x14ac:dyDescent="0.45">
      <c r="A37" s="131" t="s">
        <v>130</v>
      </c>
      <c r="B37" s="131"/>
      <c r="C37" s="131"/>
      <c r="D37" s="132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</row>
    <row r="38" spans="1:109" ht="14.25" x14ac:dyDescent="0.45">
      <c r="A38" s="62" t="s">
        <v>116</v>
      </c>
      <c r="B38" s="62" t="s">
        <v>117</v>
      </c>
      <c r="C38" s="63" t="s">
        <v>29</v>
      </c>
      <c r="D38" s="64" t="s">
        <v>118</v>
      </c>
      <c r="E38" s="68">
        <v>0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>
        <v>1</v>
      </c>
      <c r="AJ38" s="120"/>
      <c r="AK38" s="120"/>
      <c r="AL38" s="121"/>
      <c r="AM38" s="121"/>
      <c r="AN38" s="124">
        <v>1</v>
      </c>
      <c r="AO38" s="124"/>
      <c r="AP38" s="124">
        <v>1</v>
      </c>
      <c r="AQ38" s="124"/>
      <c r="AR38" s="124">
        <v>1</v>
      </c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>
        <v>1</v>
      </c>
      <c r="BN38" s="124"/>
      <c r="BO38" s="124">
        <v>1</v>
      </c>
      <c r="BP38" s="20"/>
      <c r="BQ38" s="20"/>
      <c r="BR38" s="73">
        <f t="shared" ref="BR38:BS38" si="126">SUM(F38,H38,J38,L38,N38,P38,R38,T38,V38,X38,Z38,AB38,AD38,AF38,AH38,AN38,AP38,AR38,AJ38,AL38,AT38,AV38,AX38,AZ38,BB38,BD38,BF38,BH38,BJ38,BL38,BN38,BP38)</f>
        <v>3</v>
      </c>
      <c r="BS38" s="74">
        <f t="shared" si="126"/>
        <v>3</v>
      </c>
      <c r="BT38" s="81">
        <f>SUM(BR38,BS38)</f>
        <v>6</v>
      </c>
      <c r="BU38" s="90"/>
      <c r="BV38" s="100"/>
      <c r="BW38" s="100"/>
      <c r="BX38" s="100"/>
      <c r="BY38" s="100"/>
      <c r="BZ38" s="100"/>
      <c r="CA38" s="100"/>
      <c r="CB38" s="100"/>
      <c r="CC38" s="100"/>
      <c r="CD38" s="100">
        <f t="shared" ref="CD38:CE38" si="127">SUM(BV38,BX38,BZ38,CB38)</f>
        <v>0</v>
      </c>
      <c r="CE38" s="100">
        <f t="shared" si="127"/>
        <v>0</v>
      </c>
      <c r="CF38" s="100">
        <f>SUM(CD38,CE38)</f>
        <v>0</v>
      </c>
      <c r="CG38" s="100">
        <v>0</v>
      </c>
      <c r="CH38" s="105"/>
      <c r="CI38" s="105"/>
      <c r="CJ38" s="105"/>
      <c r="CK38" s="105"/>
      <c r="CL38" s="106"/>
      <c r="CM38" s="106"/>
      <c r="CN38" s="106"/>
      <c r="CO38" s="106"/>
      <c r="CP38" s="90">
        <f t="shared" ref="CP38:CQ38" si="128">SUM(CH38,CJ38,CL38,CN38)</f>
        <v>0</v>
      </c>
      <c r="CQ38" s="90">
        <f t="shared" si="128"/>
        <v>0</v>
      </c>
      <c r="CR38" s="90">
        <f>SUM(CP38,CQ38)</f>
        <v>0</v>
      </c>
      <c r="CS38" s="90">
        <v>0</v>
      </c>
      <c r="CT38" s="118">
        <v>1</v>
      </c>
      <c r="CU38" s="118"/>
      <c r="CV38" s="118"/>
      <c r="CW38" s="118"/>
      <c r="CX38" s="118"/>
      <c r="CY38" s="118"/>
      <c r="CZ38" s="118"/>
      <c r="DA38" s="118"/>
      <c r="DB38" s="118">
        <f t="shared" ref="DB38:DC38" si="129">SUM(CT38,CV38,CX38,CZ38)</f>
        <v>1</v>
      </c>
      <c r="DC38" s="118">
        <f t="shared" si="129"/>
        <v>0</v>
      </c>
      <c r="DD38" s="118">
        <f>SUM(DB38,DC38)</f>
        <v>1</v>
      </c>
      <c r="DE38" s="118">
        <v>0</v>
      </c>
    </row>
    <row r="39" spans="1:109" ht="14.25" x14ac:dyDescent="0.45">
      <c r="A39" s="61" t="s">
        <v>109</v>
      </c>
      <c r="B39" s="61" t="s">
        <v>110</v>
      </c>
      <c r="C39" s="127" t="s">
        <v>29</v>
      </c>
      <c r="D39" s="57"/>
      <c r="E39" s="68">
        <v>0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0"/>
      <c r="AK39" s="120"/>
      <c r="AL39" s="121"/>
      <c r="AM39" s="121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5"/>
      <c r="BQ39" s="15"/>
      <c r="BR39" s="73">
        <f t="shared" ref="BR39:BS39" si="130">SUM(F39,H39,J39,L39,N39,P39,R39,T39,V39,X39,Z39,AB39,AD39,AF39,AH39,AN39,AP39,AR39,AJ39,AL39,AT39,AV39,AX39,AZ39,BB39,BD39,BF39,BH39,BJ39,BL39,BN39,BP39)</f>
        <v>0</v>
      </c>
      <c r="BS39" s="74">
        <f t="shared" si="130"/>
        <v>0</v>
      </c>
      <c r="BT39" s="78">
        <f>SUM(BR39,BS39)</f>
        <v>0</v>
      </c>
      <c r="BU39" s="83"/>
      <c r="BV39" s="97"/>
      <c r="BW39" s="97"/>
      <c r="BX39" s="97"/>
      <c r="BY39" s="97"/>
      <c r="BZ39" s="97"/>
      <c r="CA39" s="97"/>
      <c r="CB39" s="97"/>
      <c r="CC39" s="97"/>
      <c r="CD39" s="97">
        <f t="shared" ref="CD39:CE39" si="131">SUM(BV39,BX39,BZ39,CB39)</f>
        <v>0</v>
      </c>
      <c r="CE39" s="97">
        <f t="shared" si="131"/>
        <v>0</v>
      </c>
      <c r="CF39" s="97">
        <f>SUM(CD39,CE39)</f>
        <v>0</v>
      </c>
      <c r="CG39" s="97">
        <v>0</v>
      </c>
      <c r="CH39" s="105"/>
      <c r="CI39" s="105"/>
      <c r="CJ39" s="105"/>
      <c r="CK39" s="105"/>
      <c r="CL39" s="106"/>
      <c r="CM39" s="106"/>
      <c r="CN39" s="106"/>
      <c r="CO39" s="106"/>
      <c r="CP39" s="83">
        <f t="shared" ref="CP39:CQ39" si="132">SUM(CH39,CJ39,CL39,CN39)</f>
        <v>0</v>
      </c>
      <c r="CQ39" s="83">
        <f t="shared" si="132"/>
        <v>0</v>
      </c>
      <c r="CR39" s="83">
        <f>SUM(CP39,CQ39)</f>
        <v>0</v>
      </c>
      <c r="CS39" s="83">
        <v>0</v>
      </c>
      <c r="CT39" s="113"/>
      <c r="CU39" s="113"/>
      <c r="CV39" s="113"/>
      <c r="CW39" s="113"/>
      <c r="CX39" s="113"/>
      <c r="CY39" s="113"/>
      <c r="CZ39" s="113"/>
      <c r="DA39" s="113"/>
      <c r="DB39" s="113">
        <f t="shared" ref="DB39:DC39" si="133">SUM(CT39,CV39,CX39,CZ39)</f>
        <v>0</v>
      </c>
      <c r="DC39" s="113">
        <f t="shared" si="133"/>
        <v>0</v>
      </c>
      <c r="DD39" s="113">
        <f>SUM(DB39,DC39)</f>
        <v>0</v>
      </c>
      <c r="DE39" s="113">
        <v>0</v>
      </c>
    </row>
    <row r="40" spans="1:109" ht="14.25" x14ac:dyDescent="0.45">
      <c r="A40" s="51" t="s">
        <v>87</v>
      </c>
      <c r="B40" s="51" t="s">
        <v>99</v>
      </c>
      <c r="C40" s="126" t="s">
        <v>29</v>
      </c>
      <c r="D40" s="52">
        <v>40</v>
      </c>
      <c r="E40" s="68">
        <v>6</v>
      </c>
      <c r="F40" s="123"/>
      <c r="G40" s="123">
        <v>1</v>
      </c>
      <c r="H40" s="123"/>
      <c r="I40" s="123">
        <v>1</v>
      </c>
      <c r="J40" s="123"/>
      <c r="K40" s="123">
        <v>1</v>
      </c>
      <c r="L40" s="123">
        <v>1</v>
      </c>
      <c r="M40" s="123"/>
      <c r="N40" s="123">
        <v>1</v>
      </c>
      <c r="O40" s="123"/>
      <c r="P40" s="123">
        <v>1</v>
      </c>
      <c r="Q40" s="123"/>
      <c r="R40" s="123"/>
      <c r="S40" s="123">
        <v>1</v>
      </c>
      <c r="T40" s="123"/>
      <c r="U40" s="123">
        <v>1</v>
      </c>
      <c r="V40" s="123"/>
      <c r="W40" s="123">
        <v>1</v>
      </c>
      <c r="X40" s="123">
        <v>1</v>
      </c>
      <c r="Y40" s="123"/>
      <c r="Z40" s="123"/>
      <c r="AA40" s="123"/>
      <c r="AB40" s="123"/>
      <c r="AC40" s="123"/>
      <c r="AD40" s="123"/>
      <c r="AE40" s="123"/>
      <c r="AF40" s="123"/>
      <c r="AG40" s="123">
        <v>1</v>
      </c>
      <c r="AH40" s="123">
        <v>1</v>
      </c>
      <c r="AI40" s="123"/>
      <c r="AJ40" s="120"/>
      <c r="AK40" s="120"/>
      <c r="AL40" s="121"/>
      <c r="AM40" s="121"/>
      <c r="AN40" s="124"/>
      <c r="AO40" s="124">
        <v>1</v>
      </c>
      <c r="AP40" s="124"/>
      <c r="AQ40" s="124"/>
      <c r="AR40" s="124"/>
      <c r="AS40" s="124"/>
      <c r="AT40" s="124"/>
      <c r="AU40" s="124">
        <v>1</v>
      </c>
      <c r="AV40" s="124"/>
      <c r="AW40" s="124">
        <v>1</v>
      </c>
      <c r="AX40" s="124"/>
      <c r="AY40" s="124">
        <v>1</v>
      </c>
      <c r="AZ40" s="124"/>
      <c r="BA40" s="124">
        <v>1</v>
      </c>
      <c r="BB40" s="124">
        <v>1</v>
      </c>
      <c r="BC40" s="124"/>
      <c r="BD40" s="124">
        <v>1</v>
      </c>
      <c r="BE40" s="124"/>
      <c r="BF40" s="124">
        <v>1</v>
      </c>
      <c r="BG40" s="124"/>
      <c r="BH40" s="124">
        <v>1</v>
      </c>
      <c r="BI40" s="124"/>
      <c r="BJ40" s="124">
        <v>1</v>
      </c>
      <c r="BK40" s="124"/>
      <c r="BL40" s="124">
        <v>1</v>
      </c>
      <c r="BM40" s="124"/>
      <c r="BN40" s="124">
        <v>1</v>
      </c>
      <c r="BO40" s="124"/>
      <c r="BP40" s="3"/>
      <c r="BQ40" s="3"/>
      <c r="BR40" s="73">
        <f t="shared" ref="BR40:BS40" si="134">SUM(F40,H40,J40,L40,N40,P40,R40,T40,V40,X40,Z40,AB40,AD40,AF40,AH40,AN40,AP40,AR40,AJ40,AL40,AT40,AV40,AX40,AZ40,BB40,BD40,BF40,BH40,BJ40,BL40,BN40,BP40)</f>
        <v>12</v>
      </c>
      <c r="BS40" s="74">
        <f t="shared" si="134"/>
        <v>12</v>
      </c>
      <c r="BT40" s="76">
        <f>SUM(BR40,BS40)</f>
        <v>24</v>
      </c>
      <c r="BU40" s="88"/>
      <c r="BV40" s="96"/>
      <c r="BW40" s="96"/>
      <c r="BX40" s="96"/>
      <c r="BY40" s="96"/>
      <c r="BZ40" s="96"/>
      <c r="CA40" s="96"/>
      <c r="CB40" s="96"/>
      <c r="CC40" s="96"/>
      <c r="CD40" s="96">
        <f t="shared" ref="CD40:CE40" si="135">SUM(BV40,BX40,BZ40,CB40)</f>
        <v>0</v>
      </c>
      <c r="CE40" s="96">
        <f t="shared" si="135"/>
        <v>0</v>
      </c>
      <c r="CF40" s="96">
        <f>SUM(CD40,CE40)</f>
        <v>0</v>
      </c>
      <c r="CG40" s="96">
        <v>0</v>
      </c>
      <c r="CH40" s="105">
        <v>1</v>
      </c>
      <c r="CI40" s="105"/>
      <c r="CJ40" s="105"/>
      <c r="CK40" s="105">
        <v>1</v>
      </c>
      <c r="CL40" s="106"/>
      <c r="CM40" s="106"/>
      <c r="CN40" s="106"/>
      <c r="CO40" s="106"/>
      <c r="CP40" s="88">
        <f t="shared" ref="CP40:CQ40" si="136">SUM(CH40,CJ40,CL40,CN40)</f>
        <v>1</v>
      </c>
      <c r="CQ40" s="88">
        <f t="shared" si="136"/>
        <v>1</v>
      </c>
      <c r="CR40" s="88">
        <f>SUM(CP40,CQ40)</f>
        <v>2</v>
      </c>
      <c r="CS40" s="88">
        <v>0</v>
      </c>
      <c r="CT40" s="115"/>
      <c r="CU40" s="115"/>
      <c r="CV40" s="115"/>
      <c r="CW40" s="115"/>
      <c r="CX40" s="115"/>
      <c r="CY40" s="115"/>
      <c r="CZ40" s="115"/>
      <c r="DA40" s="115"/>
      <c r="DB40" s="115">
        <f t="shared" ref="DB40:DC40" si="137">SUM(CT40,CV40,CX40,CZ40)</f>
        <v>0</v>
      </c>
      <c r="DC40" s="115">
        <f t="shared" si="137"/>
        <v>0</v>
      </c>
      <c r="DD40" s="115">
        <f>SUM(DB40,DC40)</f>
        <v>0</v>
      </c>
      <c r="DE40" s="115">
        <v>0</v>
      </c>
    </row>
    <row r="41" spans="1:109" ht="14.25" x14ac:dyDescent="0.45">
      <c r="A41" s="29" t="s">
        <v>73</v>
      </c>
      <c r="B41" s="47" t="s">
        <v>74</v>
      </c>
      <c r="C41" s="30" t="s">
        <v>29</v>
      </c>
      <c r="D41" s="31" t="s">
        <v>33</v>
      </c>
      <c r="E41" s="68">
        <v>2</v>
      </c>
      <c r="F41" s="123">
        <v>1</v>
      </c>
      <c r="G41" s="123"/>
      <c r="H41" s="123">
        <v>1</v>
      </c>
      <c r="I41" s="123"/>
      <c r="J41" s="123"/>
      <c r="K41" s="123"/>
      <c r="L41" s="123"/>
      <c r="M41" s="123">
        <v>1</v>
      </c>
      <c r="N41" s="123"/>
      <c r="O41" s="123"/>
      <c r="P41" s="123"/>
      <c r="Q41" s="123"/>
      <c r="R41" s="123"/>
      <c r="S41" s="123"/>
      <c r="T41" s="123"/>
      <c r="U41" s="123">
        <v>1</v>
      </c>
      <c r="V41" s="123">
        <v>1</v>
      </c>
      <c r="W41" s="123"/>
      <c r="X41" s="123"/>
      <c r="Y41" s="123">
        <v>1</v>
      </c>
      <c r="Z41" s="123"/>
      <c r="AA41" s="123"/>
      <c r="AB41" s="123">
        <v>1</v>
      </c>
      <c r="AC41" s="123"/>
      <c r="AD41" s="123">
        <v>1</v>
      </c>
      <c r="AE41" s="123"/>
      <c r="AF41" s="123"/>
      <c r="AG41" s="123">
        <v>1</v>
      </c>
      <c r="AH41" s="123">
        <v>1</v>
      </c>
      <c r="AI41" s="123"/>
      <c r="AJ41" s="120"/>
      <c r="AK41" s="120"/>
      <c r="AL41" s="121"/>
      <c r="AM41" s="121"/>
      <c r="AN41" s="124">
        <v>1</v>
      </c>
      <c r="AO41" s="124"/>
      <c r="AP41" s="124">
        <v>1</v>
      </c>
      <c r="AQ41" s="124"/>
      <c r="AR41" s="124">
        <v>1</v>
      </c>
      <c r="AS41" s="124"/>
      <c r="AT41" s="124">
        <v>1</v>
      </c>
      <c r="AU41" s="124"/>
      <c r="AV41" s="124">
        <v>1</v>
      </c>
      <c r="AW41" s="124"/>
      <c r="AX41" s="124">
        <v>1</v>
      </c>
      <c r="AY41" s="124"/>
      <c r="AZ41" s="124">
        <v>1</v>
      </c>
      <c r="BA41" s="124"/>
      <c r="BB41" s="124">
        <v>1</v>
      </c>
      <c r="BC41" s="124"/>
      <c r="BD41" s="124"/>
      <c r="BE41" s="124"/>
      <c r="BF41" s="124">
        <v>1</v>
      </c>
      <c r="BG41" s="124"/>
      <c r="BH41" s="124">
        <v>1</v>
      </c>
      <c r="BI41" s="124"/>
      <c r="BJ41" s="124">
        <v>1</v>
      </c>
      <c r="BK41" s="124"/>
      <c r="BL41" s="124"/>
      <c r="BM41" s="124"/>
      <c r="BN41" s="124">
        <v>1</v>
      </c>
      <c r="BO41" s="124"/>
      <c r="BP41" s="14"/>
      <c r="BQ41" s="14"/>
      <c r="BR41" s="73">
        <f t="shared" ref="BR41:BS41" si="138">SUM(F41,H41,J41,L41,N41,P41,R41,T41,V41,X41,Z41,AB41,AD41,AF41,AH41,AN41,AP41,AR41,AJ41,AL41,AT41,AV41,AX41,AZ41,BB41,BD41,BF41,BH41,BJ41,BL41,BN41,BP41)</f>
        <v>18</v>
      </c>
      <c r="BS41" s="74">
        <f t="shared" si="138"/>
        <v>4</v>
      </c>
      <c r="BT41" s="73">
        <f>SUM(BR41,BS41)</f>
        <v>22</v>
      </c>
      <c r="BU41" s="82"/>
      <c r="BV41" s="94"/>
      <c r="BW41" s="94"/>
      <c r="BX41" s="94"/>
      <c r="BY41" s="94"/>
      <c r="BZ41" s="94"/>
      <c r="CA41" s="94"/>
      <c r="CB41" s="94"/>
      <c r="CC41" s="94"/>
      <c r="CD41" s="94">
        <f t="shared" ref="CD41:CE41" si="139">SUM(BV41,BX41,BZ41,CB41)</f>
        <v>0</v>
      </c>
      <c r="CE41" s="94">
        <f t="shared" si="139"/>
        <v>0</v>
      </c>
      <c r="CF41" s="94">
        <f>SUM(CD41,CE41)</f>
        <v>0</v>
      </c>
      <c r="CG41" s="94">
        <v>0</v>
      </c>
      <c r="CH41" s="105"/>
      <c r="CI41" s="105">
        <v>1</v>
      </c>
      <c r="CJ41" s="105">
        <v>1</v>
      </c>
      <c r="CK41" s="105"/>
      <c r="CL41" s="106"/>
      <c r="CM41" s="106"/>
      <c r="CN41" s="106"/>
      <c r="CO41" s="106"/>
      <c r="CP41" s="108">
        <f t="shared" ref="CP41:CQ41" si="140">SUM(CH41,CJ41,CL41,CN41)</f>
        <v>1</v>
      </c>
      <c r="CQ41" s="108">
        <f t="shared" si="140"/>
        <v>1</v>
      </c>
      <c r="CR41" s="108">
        <f>SUM(CP41,CQ41)</f>
        <v>2</v>
      </c>
      <c r="CS41" s="108">
        <v>1</v>
      </c>
      <c r="CT41" s="115"/>
      <c r="CU41" s="115">
        <v>1</v>
      </c>
      <c r="CV41" s="115"/>
      <c r="CW41" s="115"/>
      <c r="CX41" s="115"/>
      <c r="CY41" s="115"/>
      <c r="CZ41" s="115"/>
      <c r="DA41" s="115"/>
      <c r="DB41" s="115">
        <f t="shared" ref="DB41:DC41" si="141">SUM(CT41,CV41,CX41,CZ41)</f>
        <v>0</v>
      </c>
      <c r="DC41" s="115">
        <f t="shared" si="141"/>
        <v>1</v>
      </c>
      <c r="DD41" s="115">
        <f>SUM(DB41,DC41)</f>
        <v>1</v>
      </c>
      <c r="DE41" s="115">
        <v>0</v>
      </c>
    </row>
    <row r="42" spans="1:109" ht="14.25" x14ac:dyDescent="0.45">
      <c r="A42" s="47" t="s">
        <v>43</v>
      </c>
      <c r="B42" s="47" t="s">
        <v>44</v>
      </c>
      <c r="C42" s="48" t="s">
        <v>29</v>
      </c>
      <c r="D42" s="49" t="s">
        <v>42</v>
      </c>
      <c r="E42" s="68">
        <v>4</v>
      </c>
      <c r="F42" s="119">
        <v>1</v>
      </c>
      <c r="G42" s="119"/>
      <c r="H42" s="119">
        <v>1</v>
      </c>
      <c r="I42" s="119"/>
      <c r="J42" s="119">
        <v>1</v>
      </c>
      <c r="K42" s="119"/>
      <c r="L42" s="119"/>
      <c r="M42" s="119"/>
      <c r="N42" s="119"/>
      <c r="O42" s="119">
        <v>1</v>
      </c>
      <c r="P42" s="119"/>
      <c r="Q42" s="119">
        <v>1</v>
      </c>
      <c r="R42" s="119">
        <v>1</v>
      </c>
      <c r="S42" s="119"/>
      <c r="T42" s="119">
        <v>1</v>
      </c>
      <c r="U42" s="119"/>
      <c r="V42" s="119"/>
      <c r="W42" s="119">
        <v>1</v>
      </c>
      <c r="X42" s="119">
        <v>1</v>
      </c>
      <c r="Y42" s="119"/>
      <c r="Z42" s="119">
        <v>1</v>
      </c>
      <c r="AA42" s="119"/>
      <c r="AB42" s="119"/>
      <c r="AC42" s="119">
        <v>1</v>
      </c>
      <c r="AD42" s="119"/>
      <c r="AE42" s="119">
        <v>1</v>
      </c>
      <c r="AF42" s="119">
        <v>1</v>
      </c>
      <c r="AG42" s="119"/>
      <c r="AH42" s="119"/>
      <c r="AI42" s="119">
        <v>1</v>
      </c>
      <c r="AJ42" s="120"/>
      <c r="AK42" s="120"/>
      <c r="AL42" s="121"/>
      <c r="AM42" s="121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>
        <v>1</v>
      </c>
      <c r="BD42" s="122"/>
      <c r="BE42" s="122">
        <v>1</v>
      </c>
      <c r="BF42" s="122"/>
      <c r="BG42" s="122">
        <v>1</v>
      </c>
      <c r="BH42" s="122"/>
      <c r="BI42" s="122"/>
      <c r="BJ42" s="122"/>
      <c r="BK42" s="122">
        <v>1</v>
      </c>
      <c r="BL42" s="122"/>
      <c r="BM42" s="122">
        <v>1</v>
      </c>
      <c r="BN42" s="122">
        <v>1</v>
      </c>
      <c r="BO42" s="122"/>
      <c r="BP42" s="13"/>
      <c r="BQ42" s="13"/>
      <c r="BR42" s="73">
        <f t="shared" ref="BR42:BS42" si="142">SUM(F42,H42,J42,L42,N42,P42,R42,T42,V42,X42,Z42,AB42,AD42,AF42,AH42,AN42,AP42,AR42,AJ42,AL42,AT42,AV42,AX42,AZ42,BB42,BD42,BF42,BH42,BJ42,BL42,BN42,BP42)</f>
        <v>9</v>
      </c>
      <c r="BS42" s="74">
        <f t="shared" si="142"/>
        <v>11</v>
      </c>
      <c r="BT42" s="73">
        <f>SUM(BR42,BS42)</f>
        <v>20</v>
      </c>
      <c r="BU42" s="84"/>
      <c r="BV42" s="93"/>
      <c r="BW42" s="93"/>
      <c r="BX42" s="93"/>
      <c r="BY42" s="93"/>
      <c r="BZ42" s="93"/>
      <c r="CA42" s="93"/>
      <c r="CB42" s="93"/>
      <c r="CC42" s="93"/>
      <c r="CD42" s="94">
        <f t="shared" ref="CD42:CE42" si="143">SUM(BV42,BX42,BZ42,CB42)</f>
        <v>0</v>
      </c>
      <c r="CE42" s="94">
        <f t="shared" si="143"/>
        <v>0</v>
      </c>
      <c r="CF42" s="94">
        <f>SUM(CD42,CE42)</f>
        <v>0</v>
      </c>
      <c r="CG42" s="93">
        <v>0</v>
      </c>
      <c r="CH42" s="111"/>
      <c r="CI42" s="111">
        <v>1</v>
      </c>
      <c r="CJ42" s="111"/>
      <c r="CK42" s="111">
        <v>1</v>
      </c>
      <c r="CL42" s="112"/>
      <c r="CM42" s="112"/>
      <c r="CN42" s="112"/>
      <c r="CO42" s="112"/>
      <c r="CP42" s="108">
        <f t="shared" ref="CP42:CQ42" si="144">SUM(CH42,CJ42,CL42,CN42)</f>
        <v>0</v>
      </c>
      <c r="CQ42" s="108">
        <f t="shared" si="144"/>
        <v>2</v>
      </c>
      <c r="CR42" s="108">
        <f>SUM(CP42,CQ42)</f>
        <v>2</v>
      </c>
      <c r="CS42" s="109">
        <v>0</v>
      </c>
      <c r="CT42" s="114"/>
      <c r="CU42" s="114"/>
      <c r="CV42" s="114"/>
      <c r="CW42" s="114"/>
      <c r="CX42" s="114"/>
      <c r="CY42" s="114"/>
      <c r="CZ42" s="114"/>
      <c r="DA42" s="114"/>
      <c r="DB42" s="115">
        <f t="shared" ref="DB42:DC42" si="145">SUM(CT42,CV42,CX42,CZ42)</f>
        <v>0</v>
      </c>
      <c r="DC42" s="115">
        <f t="shared" si="145"/>
        <v>0</v>
      </c>
      <c r="DD42" s="115">
        <f>SUM(DB42,DC42)</f>
        <v>0</v>
      </c>
      <c r="DE42" s="115">
        <v>0</v>
      </c>
    </row>
    <row r="43" spans="1:109" ht="14.25" x14ac:dyDescent="0.45">
      <c r="A43" s="36" t="s">
        <v>31</v>
      </c>
      <c r="B43" s="36" t="s">
        <v>32</v>
      </c>
      <c r="C43" s="37" t="s">
        <v>29</v>
      </c>
      <c r="D43" s="38" t="s">
        <v>30</v>
      </c>
      <c r="E43" s="68">
        <v>1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20"/>
      <c r="AK43" s="120"/>
      <c r="AL43" s="121"/>
      <c r="AM43" s="121"/>
      <c r="AN43" s="122">
        <v>1</v>
      </c>
      <c r="AO43" s="122"/>
      <c r="AP43" s="122"/>
      <c r="AQ43" s="122"/>
      <c r="AR43" s="122"/>
      <c r="AS43" s="122"/>
      <c r="AT43" s="122"/>
      <c r="AU43" s="122"/>
      <c r="AV43" s="122">
        <v>1</v>
      </c>
      <c r="AW43" s="122"/>
      <c r="AX43" s="122">
        <v>1</v>
      </c>
      <c r="AY43" s="122"/>
      <c r="AZ43" s="122">
        <v>1</v>
      </c>
      <c r="BA43" s="122"/>
      <c r="BB43" s="122"/>
      <c r="BC43" s="122">
        <v>1</v>
      </c>
      <c r="BD43" s="122">
        <v>1</v>
      </c>
      <c r="BE43" s="122"/>
      <c r="BF43" s="122"/>
      <c r="BG43" s="122"/>
      <c r="BH43" s="122"/>
      <c r="BI43" s="122"/>
      <c r="BJ43" s="122"/>
      <c r="BK43" s="122">
        <v>1</v>
      </c>
      <c r="BL43" s="122">
        <v>1</v>
      </c>
      <c r="BM43" s="122"/>
      <c r="BN43" s="122"/>
      <c r="BO43" s="122"/>
      <c r="BP43" s="12"/>
      <c r="BQ43" s="12"/>
      <c r="BR43" s="73">
        <f t="shared" ref="BR43:BS43" si="146">SUM(F43,H43,J43,L43,N43,P43,R43,T43,V43,X43,Z43,AB43,AD43,AF43,AH43,AN43,AP43,AR43,AJ43,AL43,AT43,AV43,AX43,AZ43,BB43,BD43,BF43,BH43,BJ43,BL43,BN43,BP43)</f>
        <v>6</v>
      </c>
      <c r="BS43" s="74">
        <f t="shared" si="146"/>
        <v>2</v>
      </c>
      <c r="BT43" s="74">
        <f>SUM(BR43,BS43)</f>
        <v>8</v>
      </c>
      <c r="BU43" s="84"/>
      <c r="BV43" s="93"/>
      <c r="BW43" s="93"/>
      <c r="BX43" s="93"/>
      <c r="BY43" s="93"/>
      <c r="BZ43" s="93"/>
      <c r="CA43" s="93"/>
      <c r="CB43" s="93"/>
      <c r="CC43" s="93"/>
      <c r="CD43" s="94">
        <f>SUM(BV43,BX43,BZ43,CB43)</f>
        <v>0</v>
      </c>
      <c r="CE43" s="94">
        <f>SUM(BW43,BY43,CA43,CC43)</f>
        <v>0</v>
      </c>
      <c r="CF43" s="94">
        <f>SUM(CD43,CE43)</f>
        <v>0</v>
      </c>
      <c r="CG43" s="93">
        <v>0</v>
      </c>
      <c r="CH43" s="110"/>
      <c r="CI43" s="110"/>
      <c r="CJ43" s="110"/>
      <c r="CK43" s="110"/>
      <c r="CL43" s="110"/>
      <c r="CM43" s="110"/>
      <c r="CN43" s="110"/>
      <c r="CO43" s="110"/>
      <c r="CP43" s="108">
        <f t="shared" ref="CP43:CQ43" si="147">SUM(CH43,CJ43,CL43,CN43)</f>
        <v>0</v>
      </c>
      <c r="CQ43" s="108">
        <f t="shared" si="147"/>
        <v>0</v>
      </c>
      <c r="CR43" s="108">
        <f>SUM(CP43,CQ43)</f>
        <v>0</v>
      </c>
      <c r="CS43" s="109">
        <v>0</v>
      </c>
      <c r="CT43" s="114">
        <v>1</v>
      </c>
      <c r="CU43" s="114"/>
      <c r="CV43" s="114"/>
      <c r="CW43" s="114"/>
      <c r="CX43" s="114"/>
      <c r="CY43" s="114"/>
      <c r="CZ43" s="114"/>
      <c r="DA43" s="114"/>
      <c r="DB43" s="115">
        <f t="shared" ref="DB43:DC43" si="148">SUM(CT43,CV43,CX43,CZ43)</f>
        <v>1</v>
      </c>
      <c r="DC43" s="115">
        <f t="shared" si="148"/>
        <v>0</v>
      </c>
      <c r="DD43" s="115">
        <f>SUM(DB43,DC43)</f>
        <v>1</v>
      </c>
      <c r="DE43" s="115">
        <v>0</v>
      </c>
    </row>
    <row r="44" spans="1:109" ht="14.25" x14ac:dyDescent="0.45">
      <c r="A44" s="32" t="s">
        <v>27</v>
      </c>
      <c r="B44" s="33" t="s">
        <v>28</v>
      </c>
      <c r="C44" s="34" t="s">
        <v>29</v>
      </c>
      <c r="D44" s="35" t="s">
        <v>26</v>
      </c>
      <c r="E44" s="68">
        <v>1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0"/>
      <c r="AK44" s="120"/>
      <c r="AL44" s="121"/>
      <c r="AM44" s="121"/>
      <c r="AN44" s="124">
        <v>1</v>
      </c>
      <c r="AO44" s="124"/>
      <c r="AP44" s="124"/>
      <c r="AQ44" s="124">
        <v>1</v>
      </c>
      <c r="AR44" s="124"/>
      <c r="AS44" s="124">
        <v>1</v>
      </c>
      <c r="AT44" s="124">
        <v>1</v>
      </c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>
        <v>1</v>
      </c>
      <c r="BN44" s="124"/>
      <c r="BO44" s="124">
        <v>1</v>
      </c>
      <c r="BP44" s="16"/>
      <c r="BQ44" s="16"/>
      <c r="BR44" s="73">
        <f t="shared" ref="BR44:BS44" si="149">SUM(F44,H44,J44,L44,N44,P44,R44,T44,V44,X44,Z44,AB44,AD44,AF44,AH44,AN44,AP44,AR44,AJ44,AL44,AT44,AV44,AX44,AZ44,BB44,BD44,BF44,BH44,BJ44,BL44,BN44,BP44)</f>
        <v>2</v>
      </c>
      <c r="BS44" s="74">
        <f t="shared" si="149"/>
        <v>4</v>
      </c>
      <c r="BT44" s="74">
        <f>SUM(BR44,BS44)</f>
        <v>6</v>
      </c>
      <c r="BU44" s="84"/>
      <c r="BV44" s="93"/>
      <c r="BW44" s="93"/>
      <c r="BX44" s="93"/>
      <c r="BY44" s="93"/>
      <c r="BZ44" s="93"/>
      <c r="CA44" s="93"/>
      <c r="CB44" s="93"/>
      <c r="CC44" s="93"/>
      <c r="CD44" s="94">
        <f t="shared" ref="CD44:CE44" si="150">SUM(BV44,BX44,BZ44,CB44)</f>
        <v>0</v>
      </c>
      <c r="CE44" s="94">
        <f t="shared" si="150"/>
        <v>0</v>
      </c>
      <c r="CF44" s="94">
        <f>SUM(CD44,CE44)</f>
        <v>0</v>
      </c>
      <c r="CG44" s="93">
        <v>0</v>
      </c>
      <c r="CH44" s="107"/>
      <c r="CI44" s="107"/>
      <c r="CJ44" s="107"/>
      <c r="CK44" s="107"/>
      <c r="CL44" s="107"/>
      <c r="CM44" s="107"/>
      <c r="CN44" s="107"/>
      <c r="CO44" s="107"/>
      <c r="CP44" s="108">
        <f t="shared" ref="CP44:CQ44" si="151">SUM(CH44,CJ44,CL44,CN44)</f>
        <v>0</v>
      </c>
      <c r="CQ44" s="108">
        <f t="shared" si="151"/>
        <v>0</v>
      </c>
      <c r="CR44" s="108">
        <f>SUM(CP44,CQ44)</f>
        <v>0</v>
      </c>
      <c r="CS44" s="109">
        <v>0</v>
      </c>
      <c r="CT44" s="114">
        <v>1</v>
      </c>
      <c r="CU44" s="114"/>
      <c r="CV44" s="114"/>
      <c r="CW44" s="114"/>
      <c r="CX44" s="114"/>
      <c r="CY44" s="114"/>
      <c r="CZ44" s="114"/>
      <c r="DA44" s="114"/>
      <c r="DB44" s="115">
        <f t="shared" ref="DB44:DC44" si="152">SUM(CT44,CV44,CX44,CZ44)</f>
        <v>1</v>
      </c>
      <c r="DC44" s="115">
        <f t="shared" si="152"/>
        <v>0</v>
      </c>
      <c r="DD44" s="115">
        <f>SUM(DB44,DC44)</f>
        <v>1</v>
      </c>
      <c r="DE44" s="115">
        <v>0</v>
      </c>
    </row>
    <row r="45" spans="1:109" ht="14.25" x14ac:dyDescent="0.45">
      <c r="A45" s="9"/>
      <c r="B45" s="9"/>
      <c r="C45" s="9"/>
      <c r="D45" s="21"/>
      <c r="E45" s="2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1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</row>
    <row r="46" spans="1:109" ht="14.25" x14ac:dyDescent="0.45">
      <c r="A46" s="9"/>
      <c r="B46" s="9"/>
      <c r="C46" s="9"/>
      <c r="D46" s="21"/>
      <c r="E46" s="2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1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</row>
    <row r="47" spans="1:109" ht="14.25" x14ac:dyDescent="0.45">
      <c r="A47" s="9"/>
      <c r="B47" s="9"/>
      <c r="C47" s="9"/>
      <c r="D47" s="21"/>
      <c r="E47" s="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1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</row>
    <row r="48" spans="1:109" ht="14.25" x14ac:dyDescent="0.45">
      <c r="A48" s="9"/>
      <c r="B48" s="9"/>
      <c r="C48" s="9"/>
      <c r="D48" s="21"/>
      <c r="E48" s="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1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</row>
    <row r="49" spans="1:109" ht="14.25" x14ac:dyDescent="0.45">
      <c r="A49" s="9"/>
      <c r="B49" s="9"/>
      <c r="C49" s="9"/>
      <c r="D49" s="21"/>
      <c r="E49" s="2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1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</row>
    <row r="50" spans="1:109" ht="14.25" x14ac:dyDescent="0.45">
      <c r="A50" s="9"/>
      <c r="B50" s="9"/>
      <c r="C50" s="9"/>
      <c r="D50" s="21"/>
      <c r="E50" s="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1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</row>
    <row r="51" spans="1:109" ht="14.25" x14ac:dyDescent="0.45">
      <c r="A51" s="9"/>
      <c r="B51" s="9"/>
      <c r="C51" s="9"/>
      <c r="D51" s="21"/>
      <c r="E51" s="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1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</row>
    <row r="52" spans="1:109" ht="14.25" x14ac:dyDescent="0.45">
      <c r="A52" s="9"/>
      <c r="B52" s="9"/>
      <c r="C52" s="9"/>
      <c r="D52" s="21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1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</row>
    <row r="53" spans="1:109" ht="14.25" x14ac:dyDescent="0.45">
      <c r="A53" s="9"/>
      <c r="B53" s="9"/>
      <c r="C53" s="9"/>
      <c r="D53" s="21"/>
      <c r="E53" s="2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1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</row>
    <row r="54" spans="1:109" ht="14.25" x14ac:dyDescent="0.45">
      <c r="A54" s="9"/>
      <c r="B54" s="9"/>
      <c r="C54" s="9"/>
      <c r="D54" s="21"/>
      <c r="E54" s="2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1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</row>
    <row r="55" spans="1:109" ht="14.25" x14ac:dyDescent="0.45">
      <c r="A55" s="9"/>
      <c r="B55" s="9"/>
      <c r="C55" s="9"/>
      <c r="D55" s="21"/>
      <c r="E55" s="2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1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</row>
    <row r="56" spans="1:109" ht="14.25" x14ac:dyDescent="0.45">
      <c r="A56" s="9"/>
      <c r="B56" s="9"/>
      <c r="C56" s="9"/>
      <c r="D56" s="21"/>
      <c r="E56" s="2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1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</row>
    <row r="57" spans="1:109" ht="14.25" x14ac:dyDescent="0.45">
      <c r="A57" s="9"/>
      <c r="B57" s="9"/>
      <c r="C57" s="9"/>
      <c r="D57" s="21"/>
      <c r="E57" s="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1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</row>
    <row r="58" spans="1:109" ht="14.25" x14ac:dyDescent="0.45">
      <c r="A58" s="9"/>
      <c r="B58" s="9"/>
      <c r="C58" s="9"/>
      <c r="D58" s="21"/>
      <c r="E58" s="2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1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</row>
    <row r="59" spans="1:109" ht="14.25" x14ac:dyDescent="0.45">
      <c r="A59" s="9"/>
      <c r="B59" s="9"/>
      <c r="C59" s="9"/>
      <c r="D59" s="21"/>
      <c r="E59" s="2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1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</row>
    <row r="60" spans="1:109" ht="14.25" x14ac:dyDescent="0.45">
      <c r="A60" s="9"/>
      <c r="B60" s="9"/>
      <c r="C60" s="9"/>
      <c r="D60" s="21"/>
      <c r="E60" s="2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1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</row>
    <row r="61" spans="1:109" ht="14.25" x14ac:dyDescent="0.45">
      <c r="A61" s="9"/>
      <c r="B61" s="9"/>
      <c r="C61" s="9"/>
      <c r="D61" s="21"/>
      <c r="E61" s="2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1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</row>
    <row r="62" spans="1:109" ht="14.25" x14ac:dyDescent="0.45">
      <c r="A62" s="9"/>
      <c r="B62" s="9"/>
      <c r="C62" s="9"/>
      <c r="D62" s="21"/>
      <c r="E62" s="2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1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</row>
    <row r="63" spans="1:109" ht="14.25" x14ac:dyDescent="0.45">
      <c r="A63" s="9"/>
      <c r="B63" s="9"/>
      <c r="C63" s="9"/>
      <c r="D63" s="21"/>
      <c r="E63" s="2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1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</row>
    <row r="64" spans="1:109" ht="14.25" x14ac:dyDescent="0.45">
      <c r="A64" s="9"/>
      <c r="B64" s="9"/>
      <c r="C64" s="9"/>
      <c r="D64" s="21"/>
      <c r="E64" s="2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1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</row>
    <row r="65" spans="1:109" ht="14.25" x14ac:dyDescent="0.45">
      <c r="A65" s="9"/>
      <c r="B65" s="9"/>
      <c r="C65" s="9"/>
      <c r="D65" s="21"/>
      <c r="E65" s="2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1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</row>
    <row r="66" spans="1:109" ht="14.25" x14ac:dyDescent="0.45">
      <c r="A66" s="9"/>
      <c r="B66" s="9"/>
      <c r="C66" s="9"/>
      <c r="D66" s="21"/>
      <c r="E66" s="2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1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</row>
    <row r="67" spans="1:109" ht="14.25" x14ac:dyDescent="0.45">
      <c r="A67" s="9"/>
      <c r="B67" s="9"/>
      <c r="C67" s="9"/>
      <c r="D67" s="21"/>
      <c r="E67" s="2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1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</row>
    <row r="68" spans="1:109" ht="14.25" x14ac:dyDescent="0.45">
      <c r="A68" s="9"/>
      <c r="B68" s="9"/>
      <c r="C68" s="9"/>
      <c r="D68" s="21"/>
      <c r="E68" s="2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1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</row>
    <row r="69" spans="1:109" ht="14.25" x14ac:dyDescent="0.45">
      <c r="A69" s="9"/>
      <c r="B69" s="9"/>
      <c r="C69" s="9"/>
      <c r="D69" s="21"/>
      <c r="E69" s="2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1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</row>
    <row r="70" spans="1:109" ht="14.25" x14ac:dyDescent="0.45">
      <c r="A70" s="9"/>
      <c r="B70" s="9"/>
      <c r="C70" s="9"/>
      <c r="D70" s="21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1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</row>
    <row r="71" spans="1:109" ht="14.25" x14ac:dyDescent="0.45">
      <c r="A71" s="9"/>
      <c r="B71" s="9"/>
      <c r="C71" s="9"/>
      <c r="D71" s="21"/>
      <c r="E71" s="2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1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</row>
    <row r="72" spans="1:109" ht="14.25" x14ac:dyDescent="0.45">
      <c r="A72" s="9"/>
      <c r="B72" s="9"/>
      <c r="C72" s="9"/>
      <c r="D72" s="21"/>
      <c r="E72" s="2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1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</row>
    <row r="73" spans="1:109" ht="14.25" x14ac:dyDescent="0.45">
      <c r="A73" s="9"/>
      <c r="B73" s="9"/>
      <c r="C73" s="9"/>
      <c r="D73" s="21"/>
      <c r="E73" s="2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1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</row>
    <row r="74" spans="1:109" ht="14.25" x14ac:dyDescent="0.45">
      <c r="A74" s="9"/>
      <c r="B74" s="9"/>
      <c r="C74" s="9"/>
      <c r="D74" s="21"/>
      <c r="E74" s="2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1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</row>
    <row r="75" spans="1:109" ht="14.25" x14ac:dyDescent="0.45">
      <c r="A75" s="9"/>
      <c r="B75" s="9"/>
      <c r="C75" s="9"/>
      <c r="D75" s="21"/>
      <c r="E75" s="2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1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</row>
    <row r="76" spans="1:109" ht="14.25" x14ac:dyDescent="0.45">
      <c r="A76" s="9"/>
      <c r="B76" s="9"/>
      <c r="C76" s="9"/>
      <c r="D76" s="21"/>
      <c r="E76" s="2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1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</row>
    <row r="77" spans="1:109" ht="14.25" x14ac:dyDescent="0.45">
      <c r="A77" s="9"/>
      <c r="B77" s="9"/>
      <c r="C77" s="9"/>
      <c r="D77" s="21"/>
      <c r="E77" s="2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1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</row>
    <row r="78" spans="1:109" ht="14.25" x14ac:dyDescent="0.45">
      <c r="A78" s="9"/>
      <c r="B78" s="9"/>
      <c r="C78" s="9"/>
      <c r="D78" s="21"/>
      <c r="E78" s="2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1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</row>
    <row r="79" spans="1:109" ht="14.25" x14ac:dyDescent="0.45">
      <c r="A79" s="9"/>
      <c r="B79" s="9"/>
      <c r="C79" s="9"/>
      <c r="D79" s="21"/>
      <c r="E79" s="2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1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</row>
    <row r="80" spans="1:109" ht="14.25" x14ac:dyDescent="0.45">
      <c r="A80" s="9"/>
      <c r="B80" s="9"/>
      <c r="C80" s="9"/>
      <c r="D80" s="21"/>
      <c r="E80" s="2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1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</row>
    <row r="81" spans="1:109" ht="14.25" x14ac:dyDescent="0.45">
      <c r="A81" s="9"/>
      <c r="B81" s="9"/>
      <c r="C81" s="9"/>
      <c r="D81" s="21"/>
      <c r="E81" s="2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1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</row>
    <row r="82" spans="1:109" ht="14.25" x14ac:dyDescent="0.45">
      <c r="A82" s="9"/>
      <c r="B82" s="9"/>
      <c r="C82" s="9"/>
      <c r="D82" s="8"/>
      <c r="E82" s="2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23"/>
      <c r="AS82" s="23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1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</row>
    <row r="83" spans="1:109" ht="14.25" x14ac:dyDescent="0.45">
      <c r="A83" s="9"/>
      <c r="B83" s="9"/>
      <c r="C83" s="9"/>
      <c r="D83" s="8"/>
      <c r="E83" s="2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23"/>
      <c r="AS83" s="23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1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</row>
    <row r="84" spans="1:109" ht="14.25" x14ac:dyDescent="0.45">
      <c r="A84" s="9"/>
      <c r="B84" s="9"/>
      <c r="C84" s="9"/>
      <c r="D84" s="8"/>
      <c r="E84" s="22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23"/>
      <c r="AS84" s="23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1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</row>
    <row r="85" spans="1:109" ht="14.25" x14ac:dyDescent="0.45">
      <c r="A85" s="9"/>
      <c r="B85" s="9"/>
      <c r="C85" s="9"/>
      <c r="D85" s="8"/>
      <c r="E85" s="22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23"/>
      <c r="AS85" s="23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1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</row>
    <row r="86" spans="1:109" ht="14.25" x14ac:dyDescent="0.45">
      <c r="A86" s="9"/>
      <c r="B86" s="9"/>
      <c r="C86" s="9"/>
      <c r="D86" s="8"/>
      <c r="E86" s="22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23"/>
      <c r="AS86" s="23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1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</row>
    <row r="87" spans="1:109" ht="14.25" x14ac:dyDescent="0.45">
      <c r="A87" s="9"/>
      <c r="B87" s="9"/>
      <c r="C87" s="9"/>
      <c r="D87" s="8"/>
      <c r="E87" s="22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23"/>
      <c r="AS87" s="23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1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</row>
    <row r="88" spans="1:109" ht="14.25" x14ac:dyDescent="0.45">
      <c r="A88" s="9"/>
      <c r="B88" s="9"/>
      <c r="C88" s="9"/>
      <c r="D88" s="8"/>
      <c r="E88" s="2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23"/>
      <c r="AS88" s="23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1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</row>
    <row r="89" spans="1:109" ht="14.25" x14ac:dyDescent="0.45">
      <c r="A89" s="9"/>
      <c r="B89" s="9"/>
      <c r="C89" s="9"/>
      <c r="D89" s="8"/>
      <c r="E89" s="22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23"/>
      <c r="AS89" s="23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1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</row>
    <row r="90" spans="1:109" ht="14.25" x14ac:dyDescent="0.45">
      <c r="A90" s="9"/>
      <c r="B90" s="9"/>
      <c r="C90" s="9"/>
      <c r="D90" s="8"/>
      <c r="E90" s="22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23"/>
      <c r="AS90" s="23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1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</row>
    <row r="91" spans="1:109" ht="14.25" x14ac:dyDescent="0.45">
      <c r="A91" s="9"/>
      <c r="B91" s="9"/>
      <c r="C91" s="9"/>
      <c r="D91" s="8"/>
      <c r="E91" s="22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23"/>
      <c r="AS91" s="23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1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</row>
    <row r="92" spans="1:109" ht="14.25" x14ac:dyDescent="0.45">
      <c r="A92" s="9"/>
      <c r="B92" s="9"/>
      <c r="C92" s="9"/>
      <c r="D92" s="8"/>
      <c r="E92" s="22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23"/>
      <c r="AS92" s="23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1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</row>
    <row r="93" spans="1:109" ht="14.25" x14ac:dyDescent="0.45">
      <c r="A93" s="9"/>
      <c r="B93" s="9"/>
      <c r="C93" s="9"/>
      <c r="D93" s="8"/>
      <c r="E93" s="22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23"/>
      <c r="AS93" s="23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1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</row>
    <row r="94" spans="1:109" ht="14.25" x14ac:dyDescent="0.45">
      <c r="A94" s="9"/>
      <c r="B94" s="9"/>
      <c r="C94" s="9"/>
      <c r="D94" s="8"/>
      <c r="E94" s="22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23"/>
      <c r="AS94" s="23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1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</row>
    <row r="95" spans="1:109" ht="14.25" x14ac:dyDescent="0.45">
      <c r="A95" s="9"/>
      <c r="B95" s="9"/>
      <c r="C95" s="9"/>
      <c r="D95" s="8"/>
      <c r="E95" s="22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23"/>
      <c r="AS95" s="23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1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</row>
    <row r="96" spans="1:109" ht="14.25" x14ac:dyDescent="0.45">
      <c r="A96" s="9"/>
      <c r="B96" s="9"/>
      <c r="C96" s="9"/>
      <c r="D96" s="8"/>
      <c r="E96" s="22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23"/>
      <c r="AS96" s="23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1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</row>
    <row r="97" spans="1:109" ht="14.25" x14ac:dyDescent="0.45">
      <c r="A97" s="9"/>
      <c r="B97" s="9"/>
      <c r="C97" s="9"/>
      <c r="D97" s="8"/>
      <c r="E97" s="22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23"/>
      <c r="AS97" s="23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1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</row>
    <row r="98" spans="1:109" ht="14.25" x14ac:dyDescent="0.45">
      <c r="A98" s="9"/>
      <c r="B98" s="9"/>
      <c r="C98" s="9"/>
      <c r="D98" s="8"/>
      <c r="E98" s="22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23"/>
      <c r="AS98" s="23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1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</row>
    <row r="99" spans="1:109" ht="14.25" x14ac:dyDescent="0.45">
      <c r="A99" s="9"/>
      <c r="B99" s="9"/>
      <c r="C99" s="9"/>
      <c r="D99" s="8"/>
      <c r="E99" s="22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23"/>
      <c r="AS99" s="23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1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</row>
    <row r="100" spans="1:109" ht="14.25" x14ac:dyDescent="0.45">
      <c r="A100" s="9"/>
      <c r="B100" s="9"/>
      <c r="C100" s="9"/>
      <c r="D100" s="8"/>
      <c r="E100" s="22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23"/>
      <c r="AS100" s="23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1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</row>
    <row r="101" spans="1:109" ht="14.25" x14ac:dyDescent="0.45">
      <c r="A101" s="9"/>
      <c r="B101" s="9"/>
      <c r="C101" s="9"/>
      <c r="D101" s="8"/>
      <c r="E101" s="22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23"/>
      <c r="AS101" s="23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1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</row>
    <row r="102" spans="1:109" ht="14.25" x14ac:dyDescent="0.45">
      <c r="A102" s="9"/>
      <c r="B102" s="9"/>
      <c r="C102" s="9"/>
      <c r="D102" s="8"/>
      <c r="E102" s="22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23"/>
      <c r="AS102" s="23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1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</row>
    <row r="103" spans="1:109" ht="14.25" x14ac:dyDescent="0.45">
      <c r="A103" s="9"/>
      <c r="B103" s="9"/>
      <c r="C103" s="9"/>
      <c r="D103" s="8"/>
      <c r="E103" s="22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23"/>
      <c r="AS103" s="23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1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</row>
    <row r="104" spans="1:109" ht="14.25" x14ac:dyDescent="0.45">
      <c r="A104" s="9"/>
      <c r="B104" s="9"/>
      <c r="C104" s="9"/>
      <c r="D104" s="8"/>
      <c r="E104" s="22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23"/>
      <c r="AS104" s="23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1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</row>
    <row r="105" spans="1:109" ht="14.25" x14ac:dyDescent="0.45">
      <c r="A105" s="9"/>
      <c r="B105" s="9"/>
      <c r="C105" s="9"/>
      <c r="D105" s="8"/>
      <c r="E105" s="22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23"/>
      <c r="AS105" s="23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1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</row>
    <row r="106" spans="1:109" ht="14.25" x14ac:dyDescent="0.45">
      <c r="A106" s="9"/>
      <c r="B106" s="9"/>
      <c r="C106" s="9"/>
      <c r="D106" s="8"/>
      <c r="E106" s="22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23"/>
      <c r="AS106" s="23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1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</row>
    <row r="107" spans="1:109" ht="14.25" x14ac:dyDescent="0.45">
      <c r="A107" s="9"/>
      <c r="B107" s="9"/>
      <c r="C107" s="9"/>
      <c r="D107" s="8"/>
      <c r="E107" s="22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23"/>
      <c r="AS107" s="23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1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</row>
    <row r="108" spans="1:109" ht="14.25" x14ac:dyDescent="0.45">
      <c r="A108" s="9"/>
      <c r="B108" s="9"/>
      <c r="C108" s="9"/>
      <c r="D108" s="8"/>
      <c r="E108" s="22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23"/>
      <c r="AS108" s="23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1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</row>
    <row r="109" spans="1:109" ht="14.25" x14ac:dyDescent="0.45">
      <c r="A109" s="9"/>
      <c r="B109" s="9"/>
      <c r="C109" s="9"/>
      <c r="D109" s="8"/>
      <c r="E109" s="2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23"/>
      <c r="AS109" s="23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1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</row>
    <row r="110" spans="1:109" ht="14.25" x14ac:dyDescent="0.45">
      <c r="A110" s="9"/>
      <c r="B110" s="9"/>
      <c r="C110" s="9"/>
      <c r="D110" s="8"/>
      <c r="E110" s="2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23"/>
      <c r="AS110" s="23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1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</row>
    <row r="111" spans="1:109" ht="14.25" x14ac:dyDescent="0.45">
      <c r="A111" s="9"/>
      <c r="B111" s="9"/>
      <c r="C111" s="9"/>
      <c r="D111" s="8"/>
      <c r="E111" s="2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23"/>
      <c r="AS111" s="23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1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</row>
    <row r="112" spans="1:109" ht="14.25" x14ac:dyDescent="0.45">
      <c r="A112" s="9"/>
      <c r="B112" s="9"/>
      <c r="C112" s="9"/>
      <c r="D112" s="8"/>
      <c r="E112" s="2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23"/>
      <c r="AS112" s="23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1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</row>
    <row r="113" spans="1:109" ht="14.25" x14ac:dyDescent="0.45">
      <c r="A113" s="9"/>
      <c r="B113" s="9"/>
      <c r="C113" s="9"/>
      <c r="D113" s="8"/>
      <c r="E113" s="2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23"/>
      <c r="AS113" s="23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1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</row>
    <row r="114" spans="1:109" ht="14.25" x14ac:dyDescent="0.45">
      <c r="A114" s="9"/>
      <c r="B114" s="9"/>
      <c r="C114" s="9"/>
      <c r="D114" s="8"/>
      <c r="E114" s="22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23"/>
      <c r="AS114" s="23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1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</row>
    <row r="115" spans="1:109" ht="14.25" x14ac:dyDescent="0.45">
      <c r="A115" s="9"/>
      <c r="B115" s="9"/>
      <c r="C115" s="9"/>
      <c r="D115" s="8"/>
      <c r="E115" s="22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23"/>
      <c r="AS115" s="23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1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</row>
    <row r="116" spans="1:109" ht="14.25" x14ac:dyDescent="0.45">
      <c r="A116" s="9"/>
      <c r="B116" s="9"/>
      <c r="C116" s="9"/>
      <c r="D116" s="8"/>
      <c r="E116" s="22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23"/>
      <c r="AS116" s="23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1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</row>
    <row r="117" spans="1:109" ht="14.25" x14ac:dyDescent="0.45">
      <c r="A117" s="9"/>
      <c r="B117" s="9"/>
      <c r="C117" s="9"/>
      <c r="D117" s="8"/>
      <c r="E117" s="22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23"/>
      <c r="AS117" s="23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1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</row>
    <row r="118" spans="1:109" ht="14.25" x14ac:dyDescent="0.45">
      <c r="A118" s="9"/>
      <c r="B118" s="9"/>
      <c r="C118" s="9"/>
      <c r="D118" s="8"/>
      <c r="E118" s="2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23"/>
      <c r="AS118" s="23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1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</row>
    <row r="119" spans="1:109" ht="14.25" x14ac:dyDescent="0.45">
      <c r="A119" s="9"/>
      <c r="B119" s="9"/>
      <c r="C119" s="9"/>
      <c r="D119" s="8"/>
      <c r="E119" s="22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23"/>
      <c r="AS119" s="23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1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</row>
    <row r="120" spans="1:109" ht="14.25" x14ac:dyDescent="0.45">
      <c r="A120" s="9"/>
      <c r="B120" s="9"/>
      <c r="C120" s="9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23"/>
      <c r="AS120" s="23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1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</row>
    <row r="121" spans="1:109" ht="14.25" x14ac:dyDescent="0.45">
      <c r="A121" s="9"/>
      <c r="B121" s="9"/>
      <c r="C121" s="9"/>
      <c r="D121" s="8"/>
      <c r="E121" s="22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23"/>
      <c r="AS121" s="23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1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</row>
    <row r="122" spans="1:109" ht="14.25" x14ac:dyDescent="0.45">
      <c r="A122" s="9"/>
      <c r="B122" s="9"/>
      <c r="C122" s="9"/>
      <c r="D122" s="8"/>
      <c r="E122" s="22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23"/>
      <c r="AS122" s="23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1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</row>
    <row r="123" spans="1:109" ht="14.25" x14ac:dyDescent="0.45">
      <c r="A123" s="9"/>
      <c r="B123" s="9"/>
      <c r="C123" s="9"/>
      <c r="D123" s="8"/>
      <c r="E123" s="22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23"/>
      <c r="AS123" s="23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1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</row>
    <row r="124" spans="1:109" ht="14.25" x14ac:dyDescent="0.45">
      <c r="A124" s="9"/>
      <c r="B124" s="9"/>
      <c r="C124" s="9"/>
      <c r="D124" s="8"/>
      <c r="E124" s="22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23"/>
      <c r="AS124" s="23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1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</row>
    <row r="125" spans="1:109" ht="14.25" x14ac:dyDescent="0.45">
      <c r="A125" s="9"/>
      <c r="B125" s="9"/>
      <c r="C125" s="9"/>
      <c r="D125" s="8"/>
      <c r="E125" s="22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23"/>
      <c r="AS125" s="23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1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</row>
    <row r="126" spans="1:109" ht="14.25" x14ac:dyDescent="0.45">
      <c r="A126" s="9"/>
      <c r="B126" s="9"/>
      <c r="C126" s="9"/>
      <c r="D126" s="8"/>
      <c r="E126" s="22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23"/>
      <c r="AS126" s="23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1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</row>
    <row r="127" spans="1:109" ht="14.25" x14ac:dyDescent="0.45">
      <c r="A127" s="9"/>
      <c r="B127" s="9"/>
      <c r="C127" s="9"/>
      <c r="D127" s="8"/>
      <c r="E127" s="22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23"/>
      <c r="AS127" s="23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1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</row>
    <row r="128" spans="1:109" ht="14.25" x14ac:dyDescent="0.45">
      <c r="A128" s="9"/>
      <c r="B128" s="9"/>
      <c r="C128" s="9"/>
      <c r="D128" s="8"/>
      <c r="E128" s="22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23"/>
      <c r="AS128" s="23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1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</row>
    <row r="129" spans="1:109" ht="14.25" x14ac:dyDescent="0.45">
      <c r="A129" s="9"/>
      <c r="B129" s="9"/>
      <c r="C129" s="9"/>
      <c r="D129" s="8"/>
      <c r="E129" s="22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23"/>
      <c r="AS129" s="23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1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</row>
    <row r="130" spans="1:109" ht="14.25" x14ac:dyDescent="0.45">
      <c r="A130" s="9"/>
      <c r="B130" s="9"/>
      <c r="C130" s="9"/>
      <c r="D130" s="8"/>
      <c r="E130" s="22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23"/>
      <c r="AS130" s="23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1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</row>
    <row r="131" spans="1:109" ht="14.25" x14ac:dyDescent="0.45">
      <c r="A131" s="9"/>
      <c r="B131" s="9"/>
      <c r="C131" s="9"/>
      <c r="D131" s="8"/>
      <c r="E131" s="22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23"/>
      <c r="AS131" s="23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82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</row>
    <row r="132" spans="1:109" ht="14.25" x14ac:dyDescent="0.45">
      <c r="A132" s="9"/>
      <c r="B132" s="9"/>
      <c r="C132" s="9"/>
      <c r="D132" s="8"/>
      <c r="E132" s="22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23"/>
      <c r="AS132" s="23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82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</row>
    <row r="133" spans="1:109" ht="14.25" x14ac:dyDescent="0.45">
      <c r="A133" s="9"/>
      <c r="B133" s="9"/>
      <c r="C133" s="9"/>
      <c r="D133" s="8"/>
      <c r="E133" s="22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23"/>
      <c r="AS133" s="23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82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</row>
    <row r="134" spans="1:109" ht="14.25" x14ac:dyDescent="0.45">
      <c r="A134" s="9"/>
      <c r="B134" s="9"/>
      <c r="C134" s="9"/>
      <c r="D134" s="8"/>
      <c r="E134" s="22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23"/>
      <c r="AS134" s="23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82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</row>
    <row r="135" spans="1:109" ht="14.25" x14ac:dyDescent="0.45">
      <c r="A135" s="9"/>
      <c r="B135" s="9"/>
      <c r="C135" s="9"/>
      <c r="D135" s="8"/>
      <c r="E135" s="22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23"/>
      <c r="AS135" s="23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82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</row>
    <row r="136" spans="1:109" ht="14.25" x14ac:dyDescent="0.45">
      <c r="A136" s="9"/>
      <c r="B136" s="9"/>
      <c r="C136" s="9"/>
      <c r="D136" s="8"/>
      <c r="E136" s="22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23"/>
      <c r="AS136" s="23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82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</row>
    <row r="137" spans="1:109" ht="14.25" x14ac:dyDescent="0.45">
      <c r="A137" s="9"/>
      <c r="B137" s="9"/>
      <c r="C137" s="9"/>
      <c r="D137" s="8"/>
      <c r="E137" s="22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23"/>
      <c r="AS137" s="23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82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</row>
    <row r="138" spans="1:109" ht="14.25" x14ac:dyDescent="0.45">
      <c r="A138" s="9"/>
      <c r="B138" s="9"/>
      <c r="C138" s="9"/>
      <c r="D138" s="8"/>
      <c r="E138" s="22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23"/>
      <c r="AS138" s="23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82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</row>
    <row r="139" spans="1:109" ht="14.25" x14ac:dyDescent="0.45">
      <c r="A139" s="9"/>
      <c r="B139" s="9"/>
      <c r="C139" s="9"/>
      <c r="D139" s="8"/>
      <c r="E139" s="22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23"/>
      <c r="AS139" s="23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82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</row>
    <row r="140" spans="1:109" ht="14.25" x14ac:dyDescent="0.45">
      <c r="A140" s="9"/>
      <c r="B140" s="9"/>
      <c r="C140" s="9"/>
      <c r="D140" s="8"/>
      <c r="E140" s="22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23"/>
      <c r="AS140" s="23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82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</row>
    <row r="141" spans="1:109" ht="14.25" x14ac:dyDescent="0.45">
      <c r="A141" s="9"/>
      <c r="B141" s="9"/>
      <c r="C141" s="9"/>
      <c r="D141" s="8"/>
      <c r="E141" s="22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23"/>
      <c r="AS141" s="23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82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</row>
    <row r="142" spans="1:109" ht="14.25" x14ac:dyDescent="0.45">
      <c r="A142" s="9"/>
      <c r="B142" s="9"/>
      <c r="C142" s="9"/>
      <c r="D142" s="8"/>
      <c r="E142" s="22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23"/>
      <c r="AS142" s="23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82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</row>
    <row r="143" spans="1:109" ht="14.25" x14ac:dyDescent="0.45">
      <c r="A143" s="9"/>
      <c r="B143" s="9"/>
      <c r="C143" s="9"/>
      <c r="D143" s="8"/>
      <c r="E143" s="22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23"/>
      <c r="AS143" s="23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82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</row>
    <row r="144" spans="1:109" ht="14.25" x14ac:dyDescent="0.45">
      <c r="A144" s="9"/>
      <c r="B144" s="9"/>
      <c r="C144" s="9"/>
      <c r="D144" s="8"/>
      <c r="E144" s="22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23"/>
      <c r="AS144" s="23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82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</row>
    <row r="145" spans="1:109" ht="14.25" x14ac:dyDescent="0.45">
      <c r="A145" s="9"/>
      <c r="B145" s="9"/>
      <c r="C145" s="9"/>
      <c r="D145" s="8"/>
      <c r="E145" s="22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23"/>
      <c r="AS145" s="23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82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</row>
    <row r="146" spans="1:109" ht="14.25" x14ac:dyDescent="0.45">
      <c r="A146" s="9"/>
      <c r="B146" s="9"/>
      <c r="C146" s="9"/>
      <c r="D146" s="8"/>
      <c r="E146" s="22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23"/>
      <c r="AS146" s="23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82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</row>
    <row r="147" spans="1:109" ht="14.25" x14ac:dyDescent="0.45">
      <c r="A147" s="9"/>
      <c r="B147" s="9"/>
      <c r="C147" s="9"/>
      <c r="D147" s="8"/>
      <c r="E147" s="22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23"/>
      <c r="AS147" s="23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82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</row>
    <row r="148" spans="1:109" ht="14.25" x14ac:dyDescent="0.45">
      <c r="A148" s="9"/>
      <c r="B148" s="9"/>
      <c r="C148" s="9"/>
      <c r="D148" s="8"/>
      <c r="E148" s="22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23"/>
      <c r="AS148" s="23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82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</row>
    <row r="149" spans="1:109" ht="14.25" x14ac:dyDescent="0.45">
      <c r="A149" s="9"/>
      <c r="B149" s="9"/>
      <c r="C149" s="9"/>
      <c r="D149" s="8"/>
      <c r="E149" s="22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23"/>
      <c r="AS149" s="23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82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</row>
    <row r="150" spans="1:109" ht="14.25" x14ac:dyDescent="0.45">
      <c r="A150" s="9"/>
      <c r="B150" s="9"/>
      <c r="C150" s="9"/>
      <c r="D150" s="8"/>
      <c r="E150" s="22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23"/>
      <c r="AS150" s="23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82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</row>
    <row r="151" spans="1:109" ht="14.25" x14ac:dyDescent="0.45">
      <c r="A151" s="9"/>
      <c r="B151" s="9"/>
      <c r="C151" s="9"/>
      <c r="D151" s="8"/>
      <c r="E151" s="22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23"/>
      <c r="AS151" s="23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82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</row>
    <row r="152" spans="1:109" ht="14.25" x14ac:dyDescent="0.45">
      <c r="A152" s="9"/>
      <c r="B152" s="9"/>
      <c r="C152" s="9"/>
      <c r="D152" s="8"/>
      <c r="E152" s="22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23"/>
      <c r="AS152" s="23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82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</row>
    <row r="153" spans="1:109" ht="14.25" x14ac:dyDescent="0.45">
      <c r="A153" s="9"/>
      <c r="B153" s="9"/>
      <c r="C153" s="9"/>
      <c r="D153" s="8"/>
      <c r="E153" s="22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23"/>
      <c r="AS153" s="23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82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</row>
    <row r="154" spans="1:109" ht="14.25" x14ac:dyDescent="0.45">
      <c r="A154" s="9"/>
      <c r="B154" s="9"/>
      <c r="C154" s="9"/>
      <c r="D154" s="8"/>
      <c r="E154" s="22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23"/>
      <c r="AS154" s="23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82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</row>
    <row r="155" spans="1:109" ht="14.25" x14ac:dyDescent="0.45">
      <c r="A155" s="9"/>
      <c r="B155" s="9"/>
      <c r="C155" s="9"/>
      <c r="D155" s="8"/>
      <c r="E155" s="22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23"/>
      <c r="AS155" s="23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82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</row>
    <row r="156" spans="1:109" ht="14.25" x14ac:dyDescent="0.45">
      <c r="A156" s="9"/>
      <c r="B156" s="9"/>
      <c r="C156" s="9"/>
      <c r="D156" s="8"/>
      <c r="E156" s="22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23"/>
      <c r="AS156" s="23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82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</row>
    <row r="157" spans="1:109" ht="14.25" x14ac:dyDescent="0.45">
      <c r="A157" s="9"/>
      <c r="B157" s="9"/>
      <c r="C157" s="9"/>
      <c r="D157" s="8"/>
      <c r="E157" s="22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23"/>
      <c r="AS157" s="23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82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</row>
    <row r="158" spans="1:109" ht="14.25" x14ac:dyDescent="0.45">
      <c r="A158" s="9"/>
      <c r="B158" s="9"/>
      <c r="C158" s="9"/>
      <c r="D158" s="8"/>
      <c r="E158" s="22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23"/>
      <c r="AS158" s="23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82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</row>
    <row r="159" spans="1:109" ht="14.25" x14ac:dyDescent="0.45">
      <c r="A159" s="9"/>
      <c r="B159" s="9"/>
      <c r="C159" s="9"/>
      <c r="D159" s="8"/>
      <c r="E159" s="22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23"/>
      <c r="AS159" s="23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82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</row>
    <row r="160" spans="1:109" ht="14.25" x14ac:dyDescent="0.45">
      <c r="A160" s="9"/>
      <c r="B160" s="9"/>
      <c r="C160" s="9"/>
      <c r="D160" s="8"/>
      <c r="E160" s="22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23"/>
      <c r="AS160" s="23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82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</row>
    <row r="161" spans="1:109" ht="14.25" x14ac:dyDescent="0.45">
      <c r="A161" s="9"/>
      <c r="B161" s="9"/>
      <c r="C161" s="9"/>
      <c r="D161" s="8"/>
      <c r="E161" s="22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23"/>
      <c r="AS161" s="23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82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</row>
    <row r="162" spans="1:109" ht="14.25" x14ac:dyDescent="0.45">
      <c r="A162" s="9"/>
      <c r="B162" s="9"/>
      <c r="C162" s="9"/>
      <c r="D162" s="8"/>
      <c r="E162" s="22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23"/>
      <c r="AS162" s="23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82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</row>
    <row r="163" spans="1:109" ht="14.25" x14ac:dyDescent="0.45">
      <c r="A163" s="9"/>
      <c r="B163" s="9"/>
      <c r="C163" s="9"/>
      <c r="D163" s="8"/>
      <c r="E163" s="22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23"/>
      <c r="AS163" s="23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82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</row>
    <row r="164" spans="1:109" ht="14.25" x14ac:dyDescent="0.45">
      <c r="A164" s="9"/>
      <c r="B164" s="9"/>
      <c r="C164" s="9"/>
      <c r="D164" s="8"/>
      <c r="E164" s="22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23"/>
      <c r="AS164" s="23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82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</row>
    <row r="165" spans="1:109" ht="14.25" x14ac:dyDescent="0.45">
      <c r="A165" s="9"/>
      <c r="B165" s="9"/>
      <c r="C165" s="9"/>
      <c r="D165" s="8"/>
      <c r="E165" s="22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23"/>
      <c r="AS165" s="23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82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</row>
    <row r="166" spans="1:109" ht="14.25" x14ac:dyDescent="0.45">
      <c r="A166" s="9"/>
      <c r="B166" s="9"/>
      <c r="C166" s="9"/>
      <c r="D166" s="8"/>
      <c r="E166" s="22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23"/>
      <c r="AS166" s="23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82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</row>
    <row r="167" spans="1:109" ht="14.25" x14ac:dyDescent="0.45">
      <c r="A167" s="9"/>
      <c r="B167" s="9"/>
      <c r="C167" s="9"/>
      <c r="D167" s="8"/>
      <c r="E167" s="22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23"/>
      <c r="AS167" s="23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82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</row>
    <row r="168" spans="1:109" ht="14.25" x14ac:dyDescent="0.45">
      <c r="A168" s="9"/>
      <c r="B168" s="9"/>
      <c r="C168" s="9"/>
      <c r="D168" s="8"/>
      <c r="E168" s="22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23"/>
      <c r="AS168" s="23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82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</row>
    <row r="169" spans="1:109" ht="14.25" x14ac:dyDescent="0.45">
      <c r="A169" s="9"/>
      <c r="B169" s="9"/>
      <c r="C169" s="9"/>
      <c r="D169" s="8"/>
      <c r="E169" s="22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23"/>
      <c r="AS169" s="23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82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</row>
    <row r="170" spans="1:109" ht="14.25" x14ac:dyDescent="0.45">
      <c r="A170" s="9"/>
      <c r="B170" s="9"/>
      <c r="C170" s="9"/>
      <c r="D170" s="8"/>
      <c r="E170" s="22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23"/>
      <c r="AS170" s="23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82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</row>
    <row r="171" spans="1:109" ht="14.25" x14ac:dyDescent="0.45">
      <c r="A171" s="9"/>
      <c r="B171" s="9"/>
      <c r="C171" s="9"/>
      <c r="D171" s="8"/>
      <c r="E171" s="22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23"/>
      <c r="AS171" s="23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82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</row>
    <row r="172" spans="1:109" ht="14.25" x14ac:dyDescent="0.45">
      <c r="A172" s="9"/>
      <c r="B172" s="9"/>
      <c r="C172" s="9"/>
      <c r="D172" s="8"/>
      <c r="E172" s="22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23"/>
      <c r="AS172" s="23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82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</row>
    <row r="173" spans="1:109" ht="14.25" x14ac:dyDescent="0.45">
      <c r="A173" s="9"/>
      <c r="B173" s="9"/>
      <c r="C173" s="9"/>
      <c r="D173" s="8"/>
      <c r="E173" s="22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23"/>
      <c r="AS173" s="23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82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</row>
    <row r="174" spans="1:109" ht="14.25" x14ac:dyDescent="0.45">
      <c r="A174" s="9"/>
      <c r="B174" s="9"/>
      <c r="C174" s="9"/>
      <c r="D174" s="8"/>
      <c r="E174" s="22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23"/>
      <c r="AS174" s="23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82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</row>
    <row r="175" spans="1:109" ht="14.25" x14ac:dyDescent="0.45">
      <c r="A175" s="9"/>
      <c r="B175" s="9"/>
      <c r="C175" s="9"/>
      <c r="D175" s="8"/>
      <c r="E175" s="22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23"/>
      <c r="AS175" s="23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82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</row>
    <row r="176" spans="1:109" ht="14.25" x14ac:dyDescent="0.45">
      <c r="A176" s="9"/>
      <c r="B176" s="9"/>
      <c r="C176" s="9"/>
      <c r="D176" s="8"/>
      <c r="E176" s="22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23"/>
      <c r="AS176" s="23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82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</row>
    <row r="177" spans="1:109" ht="14.25" x14ac:dyDescent="0.45">
      <c r="A177" s="9"/>
      <c r="B177" s="9"/>
      <c r="C177" s="9"/>
      <c r="D177" s="8"/>
      <c r="E177" s="22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23"/>
      <c r="AS177" s="23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82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</row>
    <row r="178" spans="1:109" ht="14.25" x14ac:dyDescent="0.45">
      <c r="A178" s="9"/>
      <c r="B178" s="9"/>
      <c r="C178" s="9"/>
      <c r="D178" s="8"/>
      <c r="E178" s="22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23"/>
      <c r="AS178" s="23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82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</row>
    <row r="179" spans="1:109" ht="14.25" x14ac:dyDescent="0.45">
      <c r="A179" s="9"/>
      <c r="B179" s="9"/>
      <c r="C179" s="9"/>
      <c r="D179" s="8"/>
      <c r="E179" s="22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23"/>
      <c r="AS179" s="23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82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</row>
    <row r="180" spans="1:109" ht="14.25" x14ac:dyDescent="0.45">
      <c r="A180" s="9"/>
      <c r="B180" s="9"/>
      <c r="C180" s="9"/>
      <c r="D180" s="8"/>
      <c r="E180" s="22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23"/>
      <c r="AS180" s="23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82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</row>
    <row r="181" spans="1:109" ht="14.25" x14ac:dyDescent="0.45">
      <c r="A181" s="9"/>
      <c r="B181" s="9"/>
      <c r="C181" s="9"/>
      <c r="D181" s="8"/>
      <c r="E181" s="22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23"/>
      <c r="AS181" s="23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82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</row>
    <row r="182" spans="1:109" ht="14.25" x14ac:dyDescent="0.45">
      <c r="A182" s="9"/>
      <c r="B182" s="9"/>
      <c r="C182" s="9"/>
      <c r="D182" s="8"/>
      <c r="E182" s="22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23"/>
      <c r="AS182" s="23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82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</row>
    <row r="183" spans="1:109" ht="14.25" x14ac:dyDescent="0.45">
      <c r="A183" s="9"/>
      <c r="B183" s="9"/>
      <c r="C183" s="9"/>
      <c r="D183" s="8"/>
      <c r="E183" s="22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23"/>
      <c r="AS183" s="23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82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</row>
    <row r="184" spans="1:109" ht="14.25" x14ac:dyDescent="0.45">
      <c r="A184" s="9"/>
      <c r="B184" s="9"/>
      <c r="C184" s="9"/>
      <c r="D184" s="8"/>
      <c r="E184" s="22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23"/>
      <c r="AS184" s="23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82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</row>
    <row r="185" spans="1:109" ht="14.25" x14ac:dyDescent="0.45">
      <c r="A185" s="9"/>
      <c r="B185" s="9"/>
      <c r="C185" s="9"/>
      <c r="D185" s="8"/>
      <c r="E185" s="22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23"/>
      <c r="AS185" s="23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82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</row>
    <row r="186" spans="1:109" ht="14.25" x14ac:dyDescent="0.45">
      <c r="A186" s="9"/>
      <c r="B186" s="9"/>
      <c r="C186" s="9"/>
      <c r="D186" s="8"/>
      <c r="E186" s="22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23"/>
      <c r="AS186" s="23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82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</row>
    <row r="187" spans="1:109" ht="14.25" x14ac:dyDescent="0.45">
      <c r="A187" s="9"/>
      <c r="B187" s="9"/>
      <c r="C187" s="9"/>
      <c r="D187" s="8"/>
      <c r="E187" s="22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23"/>
      <c r="AS187" s="23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82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</row>
    <row r="188" spans="1:109" ht="14.25" x14ac:dyDescent="0.45">
      <c r="A188" s="9"/>
      <c r="B188" s="9"/>
      <c r="C188" s="9"/>
      <c r="D188" s="8"/>
      <c r="E188" s="22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23"/>
      <c r="AS188" s="23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82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</row>
    <row r="189" spans="1:109" ht="14.25" x14ac:dyDescent="0.45">
      <c r="A189" s="9"/>
      <c r="B189" s="9"/>
      <c r="C189" s="9"/>
      <c r="D189" s="8"/>
      <c r="E189" s="22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23"/>
      <c r="AS189" s="23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82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</row>
    <row r="190" spans="1:109" ht="14.25" x14ac:dyDescent="0.45">
      <c r="A190" s="9"/>
      <c r="B190" s="9"/>
      <c r="C190" s="9"/>
      <c r="D190" s="8"/>
      <c r="E190" s="22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23"/>
      <c r="AS190" s="23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82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</row>
    <row r="191" spans="1:109" ht="14.25" x14ac:dyDescent="0.45">
      <c r="A191" s="9"/>
      <c r="B191" s="9"/>
      <c r="C191" s="9"/>
      <c r="D191" s="8"/>
      <c r="E191" s="22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23"/>
      <c r="AS191" s="23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82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</row>
    <row r="192" spans="1:109" ht="14.25" x14ac:dyDescent="0.45">
      <c r="A192" s="9"/>
      <c r="B192" s="9"/>
      <c r="C192" s="9"/>
      <c r="D192" s="8"/>
      <c r="E192" s="22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23"/>
      <c r="AS192" s="23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82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</row>
    <row r="193" spans="1:109" ht="14.25" x14ac:dyDescent="0.45">
      <c r="A193" s="9"/>
      <c r="B193" s="9"/>
      <c r="C193" s="9"/>
      <c r="D193" s="8"/>
      <c r="E193" s="22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23"/>
      <c r="AS193" s="23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82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</row>
    <row r="194" spans="1:109" ht="14.25" x14ac:dyDescent="0.45">
      <c r="A194" s="9"/>
      <c r="B194" s="9"/>
      <c r="C194" s="9"/>
      <c r="D194" s="8"/>
      <c r="E194" s="22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23"/>
      <c r="AS194" s="23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82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</row>
    <row r="195" spans="1:109" ht="14.25" x14ac:dyDescent="0.45">
      <c r="A195" s="9"/>
      <c r="B195" s="9"/>
      <c r="C195" s="9"/>
      <c r="D195" s="8"/>
      <c r="E195" s="22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23"/>
      <c r="AS195" s="23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82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</row>
    <row r="196" spans="1:109" ht="14.25" x14ac:dyDescent="0.45">
      <c r="A196" s="9"/>
      <c r="B196" s="9"/>
      <c r="C196" s="9"/>
      <c r="D196" s="8"/>
      <c r="E196" s="22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23"/>
      <c r="AS196" s="23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82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</row>
    <row r="197" spans="1:109" ht="14.25" x14ac:dyDescent="0.45">
      <c r="A197" s="9"/>
      <c r="B197" s="9"/>
      <c r="C197" s="9"/>
      <c r="D197" s="8"/>
      <c r="E197" s="22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23"/>
      <c r="AS197" s="23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82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</row>
    <row r="198" spans="1:109" ht="14.25" x14ac:dyDescent="0.45">
      <c r="A198" s="9"/>
      <c r="B198" s="9"/>
      <c r="C198" s="9"/>
      <c r="D198" s="8"/>
      <c r="E198" s="22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23"/>
      <c r="AS198" s="23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82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</row>
    <row r="199" spans="1:109" ht="14.25" x14ac:dyDescent="0.45">
      <c r="A199" s="9"/>
      <c r="B199" s="9"/>
      <c r="C199" s="9"/>
      <c r="D199" s="8"/>
      <c r="E199" s="22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23"/>
      <c r="AS199" s="23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82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</row>
    <row r="200" spans="1:109" ht="14.25" x14ac:dyDescent="0.45">
      <c r="A200" s="9"/>
      <c r="B200" s="9"/>
      <c r="C200" s="9"/>
      <c r="D200" s="8"/>
      <c r="E200" s="22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23"/>
      <c r="AS200" s="23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82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</row>
    <row r="201" spans="1:109" ht="14.25" x14ac:dyDescent="0.45">
      <c r="A201" s="9"/>
      <c r="B201" s="9"/>
      <c r="C201" s="9"/>
      <c r="D201" s="8"/>
      <c r="E201" s="22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23"/>
      <c r="AS201" s="23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82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</row>
    <row r="202" spans="1:109" ht="14.25" x14ac:dyDescent="0.45">
      <c r="A202" s="9"/>
      <c r="B202" s="9"/>
      <c r="C202" s="9"/>
      <c r="D202" s="8"/>
      <c r="E202" s="22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23"/>
      <c r="AS202" s="23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82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</row>
    <row r="203" spans="1:109" ht="14.25" x14ac:dyDescent="0.45">
      <c r="A203" s="9"/>
      <c r="B203" s="9"/>
      <c r="C203" s="9"/>
      <c r="D203" s="8"/>
      <c r="E203" s="22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23"/>
      <c r="AS203" s="23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82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</row>
    <row r="204" spans="1:109" ht="14.25" x14ac:dyDescent="0.45">
      <c r="A204" s="9"/>
      <c r="B204" s="9"/>
      <c r="C204" s="9"/>
      <c r="D204" s="8"/>
      <c r="E204" s="22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23"/>
      <c r="AS204" s="23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82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</row>
    <row r="205" spans="1:109" ht="14.25" x14ac:dyDescent="0.45">
      <c r="A205" s="9"/>
      <c r="B205" s="9"/>
      <c r="C205" s="9"/>
      <c r="D205" s="8"/>
      <c r="E205" s="22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23"/>
      <c r="AS205" s="23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82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</row>
    <row r="206" spans="1:109" ht="14.25" x14ac:dyDescent="0.45">
      <c r="A206" s="9"/>
      <c r="B206" s="9"/>
      <c r="C206" s="9"/>
      <c r="D206" s="8"/>
      <c r="E206" s="22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23"/>
      <c r="AS206" s="23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82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</row>
    <row r="207" spans="1:109" ht="14.25" x14ac:dyDescent="0.45">
      <c r="A207" s="9"/>
      <c r="B207" s="9"/>
      <c r="C207" s="9"/>
      <c r="D207" s="8"/>
      <c r="E207" s="22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23"/>
      <c r="AS207" s="23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82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</row>
    <row r="208" spans="1:109" ht="14.25" x14ac:dyDescent="0.45">
      <c r="A208" s="9"/>
      <c r="B208" s="9"/>
      <c r="C208" s="9"/>
      <c r="D208" s="8"/>
      <c r="E208" s="22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23"/>
      <c r="AS208" s="23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82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</row>
    <row r="209" spans="1:109" ht="14.25" x14ac:dyDescent="0.45">
      <c r="A209" s="9"/>
      <c r="B209" s="9"/>
      <c r="C209" s="9"/>
      <c r="D209" s="8"/>
      <c r="E209" s="22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23"/>
      <c r="AS209" s="23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82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</row>
    <row r="210" spans="1:109" ht="14.25" x14ac:dyDescent="0.45">
      <c r="A210" s="9"/>
      <c r="B210" s="9"/>
      <c r="C210" s="9"/>
      <c r="D210" s="8"/>
      <c r="E210" s="22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23"/>
      <c r="AS210" s="23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82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</row>
    <row r="211" spans="1:109" ht="14.25" x14ac:dyDescent="0.45">
      <c r="A211" s="9"/>
      <c r="B211" s="9"/>
      <c r="C211" s="9"/>
      <c r="D211" s="8"/>
      <c r="E211" s="22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23"/>
      <c r="AS211" s="23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82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</row>
    <row r="212" spans="1:109" ht="14.25" x14ac:dyDescent="0.45">
      <c r="A212" s="9"/>
      <c r="B212" s="9"/>
      <c r="C212" s="9"/>
      <c r="D212" s="8"/>
      <c r="E212" s="22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23"/>
      <c r="AS212" s="23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82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</row>
    <row r="213" spans="1:109" ht="14.25" x14ac:dyDescent="0.45">
      <c r="A213" s="9"/>
      <c r="B213" s="9"/>
      <c r="C213" s="9"/>
      <c r="D213" s="8"/>
      <c r="E213" s="22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23"/>
      <c r="AS213" s="23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82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</row>
    <row r="214" spans="1:109" ht="14.25" x14ac:dyDescent="0.45">
      <c r="A214" s="9"/>
      <c r="B214" s="9"/>
      <c r="C214" s="9"/>
      <c r="D214" s="8"/>
      <c r="E214" s="22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23"/>
      <c r="AS214" s="23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82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</row>
    <row r="215" spans="1:109" ht="14.25" x14ac:dyDescent="0.45">
      <c r="A215" s="9"/>
      <c r="B215" s="9"/>
      <c r="C215" s="9"/>
      <c r="D215" s="8"/>
      <c r="E215" s="22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23"/>
      <c r="AS215" s="23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82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</row>
    <row r="216" spans="1:109" ht="14.25" x14ac:dyDescent="0.45">
      <c r="A216" s="9"/>
      <c r="B216" s="9"/>
      <c r="C216" s="9"/>
      <c r="D216" s="8"/>
      <c r="E216" s="22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23"/>
      <c r="AS216" s="23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82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</row>
    <row r="217" spans="1:109" ht="14.25" x14ac:dyDescent="0.45">
      <c r="A217" s="9"/>
      <c r="B217" s="9"/>
      <c r="C217" s="9"/>
      <c r="D217" s="8"/>
      <c r="E217" s="22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23"/>
      <c r="AS217" s="23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82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</row>
    <row r="218" spans="1:109" ht="14.25" x14ac:dyDescent="0.45">
      <c r="A218" s="9"/>
      <c r="B218" s="9"/>
      <c r="C218" s="9"/>
      <c r="D218" s="8"/>
      <c r="E218" s="22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23"/>
      <c r="AS218" s="23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82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</row>
    <row r="219" spans="1:109" ht="14.25" x14ac:dyDescent="0.45">
      <c r="A219" s="9"/>
      <c r="B219" s="9"/>
      <c r="C219" s="9"/>
      <c r="D219" s="8"/>
      <c r="E219" s="22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23"/>
      <c r="AS219" s="23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82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</row>
    <row r="220" spans="1:109" ht="14.25" x14ac:dyDescent="0.45">
      <c r="A220" s="9"/>
      <c r="B220" s="9"/>
      <c r="C220" s="9"/>
      <c r="D220" s="8"/>
      <c r="E220" s="22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23"/>
      <c r="AS220" s="23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82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</row>
    <row r="221" spans="1:109" ht="14.25" x14ac:dyDescent="0.45">
      <c r="A221" s="9"/>
      <c r="B221" s="9"/>
      <c r="C221" s="9"/>
      <c r="D221" s="8"/>
      <c r="E221" s="22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23"/>
      <c r="AS221" s="23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82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</row>
    <row r="222" spans="1:109" ht="14.25" x14ac:dyDescent="0.45">
      <c r="A222" s="9"/>
      <c r="B222" s="9"/>
      <c r="C222" s="9"/>
      <c r="D222" s="8"/>
      <c r="E222" s="22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23"/>
      <c r="AS222" s="23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82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</row>
    <row r="223" spans="1:109" ht="14.25" x14ac:dyDescent="0.45">
      <c r="A223" s="9"/>
      <c r="B223" s="9"/>
      <c r="C223" s="9"/>
      <c r="D223" s="8"/>
      <c r="E223" s="22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23"/>
      <c r="AS223" s="23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82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</row>
    <row r="224" spans="1:109" ht="14.25" x14ac:dyDescent="0.45">
      <c r="A224" s="9"/>
      <c r="B224" s="9"/>
      <c r="C224" s="9"/>
      <c r="D224" s="8"/>
      <c r="E224" s="22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23"/>
      <c r="AS224" s="23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82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</row>
    <row r="225" spans="1:109" ht="14.25" x14ac:dyDescent="0.45">
      <c r="A225" s="9"/>
      <c r="B225" s="9"/>
      <c r="C225" s="9"/>
      <c r="D225" s="8"/>
      <c r="E225" s="22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23"/>
      <c r="AS225" s="23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82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</row>
    <row r="226" spans="1:109" ht="14.25" x14ac:dyDescent="0.45">
      <c r="A226" s="9"/>
      <c r="B226" s="9"/>
      <c r="C226" s="9"/>
      <c r="D226" s="8"/>
      <c r="E226" s="22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23"/>
      <c r="AS226" s="23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82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</row>
    <row r="227" spans="1:109" ht="14.25" x14ac:dyDescent="0.45">
      <c r="A227" s="9"/>
      <c r="B227" s="9"/>
      <c r="C227" s="9"/>
      <c r="D227" s="8"/>
      <c r="E227" s="22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23"/>
      <c r="AS227" s="23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82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</row>
    <row r="228" spans="1:109" ht="14.25" x14ac:dyDescent="0.45">
      <c r="A228" s="9"/>
      <c r="B228" s="9"/>
      <c r="C228" s="9"/>
      <c r="D228" s="8"/>
      <c r="E228" s="22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23"/>
      <c r="AS228" s="23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82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</row>
    <row r="229" spans="1:109" ht="14.25" x14ac:dyDescent="0.45">
      <c r="A229" s="9"/>
      <c r="B229" s="9"/>
      <c r="C229" s="9"/>
      <c r="D229" s="8"/>
      <c r="E229" s="22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23"/>
      <c r="AS229" s="23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82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</row>
    <row r="230" spans="1:109" ht="14.25" x14ac:dyDescent="0.45">
      <c r="A230" s="9"/>
      <c r="B230" s="9"/>
      <c r="C230" s="9"/>
      <c r="D230" s="8"/>
      <c r="E230" s="22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23"/>
      <c r="AS230" s="23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82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</row>
    <row r="231" spans="1:109" ht="14.25" x14ac:dyDescent="0.45">
      <c r="A231" s="9"/>
      <c r="B231" s="9"/>
      <c r="C231" s="9"/>
      <c r="D231" s="8"/>
      <c r="E231" s="22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23"/>
      <c r="AS231" s="23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82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</row>
    <row r="232" spans="1:109" ht="14.25" x14ac:dyDescent="0.45">
      <c r="A232" s="9"/>
      <c r="B232" s="9"/>
      <c r="C232" s="9"/>
      <c r="D232" s="8"/>
      <c r="E232" s="22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23"/>
      <c r="AS232" s="23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82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</row>
    <row r="233" spans="1:109" ht="14.25" x14ac:dyDescent="0.45">
      <c r="A233" s="9"/>
      <c r="B233" s="9"/>
      <c r="C233" s="9"/>
      <c r="D233" s="8"/>
      <c r="E233" s="22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23"/>
      <c r="AS233" s="23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82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</row>
    <row r="234" spans="1:109" ht="14.25" x14ac:dyDescent="0.45">
      <c r="A234" s="9"/>
      <c r="B234" s="9"/>
      <c r="C234" s="9"/>
      <c r="D234" s="8"/>
      <c r="E234" s="22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23"/>
      <c r="AS234" s="23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82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</row>
    <row r="235" spans="1:109" ht="14.25" x14ac:dyDescent="0.45">
      <c r="A235" s="9"/>
      <c r="B235" s="9"/>
      <c r="C235" s="9"/>
      <c r="D235" s="8"/>
      <c r="E235" s="22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23"/>
      <c r="AS235" s="23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82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</row>
    <row r="236" spans="1:109" ht="14.25" x14ac:dyDescent="0.45">
      <c r="A236" s="9"/>
      <c r="B236" s="9"/>
      <c r="C236" s="9"/>
      <c r="D236" s="8"/>
      <c r="E236" s="22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23"/>
      <c r="AS236" s="23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82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</row>
    <row r="237" spans="1:109" ht="14.25" x14ac:dyDescent="0.45">
      <c r="A237" s="9"/>
      <c r="B237" s="9"/>
      <c r="C237" s="9"/>
      <c r="D237" s="8"/>
      <c r="E237" s="22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23"/>
      <c r="AS237" s="23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82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</row>
    <row r="238" spans="1:109" ht="14.25" x14ac:dyDescent="0.45">
      <c r="A238" s="9"/>
      <c r="B238" s="9"/>
      <c r="C238" s="9"/>
      <c r="D238" s="8"/>
      <c r="E238" s="22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23"/>
      <c r="AS238" s="23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82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</row>
    <row r="239" spans="1:109" ht="14.25" x14ac:dyDescent="0.45">
      <c r="A239" s="9"/>
      <c r="B239" s="9"/>
      <c r="C239" s="9"/>
      <c r="D239" s="8"/>
      <c r="E239" s="22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23"/>
      <c r="AS239" s="23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82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</row>
    <row r="240" spans="1:109" ht="14.25" x14ac:dyDescent="0.45">
      <c r="A240" s="9"/>
      <c r="B240" s="9"/>
      <c r="C240" s="9"/>
      <c r="D240" s="8"/>
      <c r="E240" s="22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23"/>
      <c r="AS240" s="23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82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</row>
    <row r="241" spans="1:109" ht="14.25" x14ac:dyDescent="0.45">
      <c r="A241" s="9"/>
      <c r="B241" s="9"/>
      <c r="C241" s="9"/>
      <c r="D241" s="8"/>
      <c r="E241" s="22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23"/>
      <c r="AS241" s="23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82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</row>
    <row r="242" spans="1:109" ht="14.25" x14ac:dyDescent="0.45">
      <c r="A242" s="9"/>
      <c r="B242" s="9"/>
      <c r="C242" s="9"/>
      <c r="D242" s="8"/>
      <c r="E242" s="22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23"/>
      <c r="AS242" s="23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82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</row>
    <row r="243" spans="1:109" ht="14.25" x14ac:dyDescent="0.45">
      <c r="A243" s="9"/>
      <c r="B243" s="9"/>
      <c r="C243" s="9"/>
      <c r="D243" s="8"/>
      <c r="E243" s="22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23"/>
      <c r="AS243" s="23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82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</row>
    <row r="244" spans="1:109" ht="14.25" x14ac:dyDescent="0.45">
      <c r="A244" s="9"/>
      <c r="B244" s="9"/>
      <c r="C244" s="9"/>
      <c r="D244" s="8"/>
      <c r="E244" s="22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23"/>
      <c r="AS244" s="23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82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</row>
    <row r="245" spans="1:109" ht="14.25" x14ac:dyDescent="0.45">
      <c r="A245" s="9"/>
      <c r="B245" s="9"/>
      <c r="C245" s="9"/>
      <c r="D245" s="8"/>
      <c r="E245" s="22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23"/>
      <c r="AS245" s="23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82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</row>
    <row r="246" spans="1:109" ht="14.25" x14ac:dyDescent="0.45">
      <c r="A246" s="9"/>
      <c r="B246" s="9"/>
      <c r="C246" s="9"/>
      <c r="D246" s="8"/>
      <c r="E246" s="22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23"/>
      <c r="AS246" s="23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82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</row>
    <row r="247" spans="1:109" ht="14.25" x14ac:dyDescent="0.45">
      <c r="A247" s="9"/>
      <c r="B247" s="9"/>
      <c r="C247" s="9"/>
      <c r="D247" s="8"/>
      <c r="E247" s="22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23"/>
      <c r="AS247" s="23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82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</row>
    <row r="248" spans="1:109" ht="14.25" x14ac:dyDescent="0.45">
      <c r="A248" s="9"/>
      <c r="B248" s="9"/>
      <c r="C248" s="9"/>
      <c r="D248" s="8"/>
      <c r="E248" s="22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23"/>
      <c r="AS248" s="23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82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</row>
    <row r="249" spans="1:109" ht="14.25" x14ac:dyDescent="0.45">
      <c r="A249" s="9"/>
      <c r="B249" s="9"/>
      <c r="C249" s="9"/>
      <c r="D249" s="8"/>
      <c r="E249" s="22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23"/>
      <c r="AS249" s="23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82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</row>
    <row r="250" spans="1:109" ht="14.25" x14ac:dyDescent="0.45">
      <c r="A250" s="9"/>
      <c r="B250" s="9"/>
      <c r="C250" s="9"/>
      <c r="D250" s="8"/>
      <c r="E250" s="22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23"/>
      <c r="AS250" s="23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82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</row>
    <row r="251" spans="1:109" ht="14.25" x14ac:dyDescent="0.45">
      <c r="A251" s="9"/>
      <c r="B251" s="9"/>
      <c r="C251" s="9"/>
      <c r="D251" s="8"/>
      <c r="E251" s="22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23"/>
      <c r="AS251" s="23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82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</row>
    <row r="252" spans="1:109" ht="14.25" x14ac:dyDescent="0.45">
      <c r="A252" s="9"/>
      <c r="B252" s="9"/>
      <c r="C252" s="9"/>
      <c r="D252" s="8"/>
      <c r="E252" s="22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23"/>
      <c r="AS252" s="23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82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</row>
    <row r="253" spans="1:109" ht="14.25" x14ac:dyDescent="0.45">
      <c r="A253" s="9"/>
      <c r="B253" s="9"/>
      <c r="C253" s="9"/>
      <c r="D253" s="8"/>
      <c r="E253" s="22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23"/>
      <c r="AS253" s="23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82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</row>
    <row r="254" spans="1:109" ht="14.25" x14ac:dyDescent="0.45">
      <c r="A254" s="9"/>
      <c r="B254" s="9"/>
      <c r="C254" s="9"/>
      <c r="D254" s="8"/>
      <c r="E254" s="22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23"/>
      <c r="AS254" s="23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82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</row>
    <row r="255" spans="1:109" ht="14.25" x14ac:dyDescent="0.45">
      <c r="A255" s="9"/>
      <c r="B255" s="9"/>
      <c r="C255" s="9"/>
      <c r="D255" s="8"/>
      <c r="E255" s="22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23"/>
      <c r="AS255" s="23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82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</row>
    <row r="256" spans="1:109" ht="14.25" x14ac:dyDescent="0.45">
      <c r="A256" s="9"/>
      <c r="B256" s="9"/>
      <c r="C256" s="9"/>
      <c r="D256" s="8"/>
      <c r="E256" s="22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23"/>
      <c r="AS256" s="23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82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</row>
    <row r="257" spans="1:109" ht="14.25" x14ac:dyDescent="0.45">
      <c r="A257" s="9"/>
      <c r="B257" s="9"/>
      <c r="C257" s="9"/>
      <c r="D257" s="8"/>
      <c r="E257" s="22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23"/>
      <c r="AS257" s="23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82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</row>
    <row r="258" spans="1:109" ht="14.25" x14ac:dyDescent="0.45">
      <c r="A258" s="9"/>
      <c r="B258" s="9"/>
      <c r="C258" s="9"/>
      <c r="D258" s="8"/>
      <c r="E258" s="22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23"/>
      <c r="AS258" s="23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82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</row>
    <row r="259" spans="1:109" ht="14.25" x14ac:dyDescent="0.45">
      <c r="A259" s="9"/>
      <c r="B259" s="9"/>
      <c r="C259" s="9"/>
      <c r="D259" s="8"/>
      <c r="E259" s="22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23"/>
      <c r="AS259" s="23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82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</row>
    <row r="260" spans="1:109" ht="14.25" x14ac:dyDescent="0.45">
      <c r="A260" s="9"/>
      <c r="B260" s="9"/>
      <c r="C260" s="9"/>
      <c r="D260" s="8"/>
      <c r="E260" s="22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23"/>
      <c r="AS260" s="23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82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</row>
    <row r="261" spans="1:109" ht="14.25" x14ac:dyDescent="0.45">
      <c r="A261" s="9"/>
      <c r="B261" s="9"/>
      <c r="C261" s="9"/>
      <c r="D261" s="8"/>
      <c r="E261" s="22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23"/>
      <c r="AS261" s="23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82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</row>
    <row r="262" spans="1:109" ht="14.25" x14ac:dyDescent="0.45">
      <c r="A262" s="9"/>
      <c r="B262" s="9"/>
      <c r="C262" s="9"/>
      <c r="D262" s="8"/>
      <c r="E262" s="22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23"/>
      <c r="AS262" s="23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82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</row>
    <row r="263" spans="1:109" ht="14.25" x14ac:dyDescent="0.45">
      <c r="A263" s="9"/>
      <c r="B263" s="9"/>
      <c r="C263" s="9"/>
      <c r="D263" s="8"/>
      <c r="E263" s="22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23"/>
      <c r="AS263" s="23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82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</row>
    <row r="264" spans="1:109" ht="14.25" x14ac:dyDescent="0.45">
      <c r="A264" s="9"/>
      <c r="B264" s="9"/>
      <c r="C264" s="9"/>
      <c r="D264" s="8"/>
      <c r="E264" s="22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23"/>
      <c r="AS264" s="23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82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</row>
    <row r="265" spans="1:109" ht="14.25" x14ac:dyDescent="0.45">
      <c r="A265" s="9"/>
      <c r="B265" s="9"/>
      <c r="C265" s="9"/>
      <c r="D265" s="8"/>
      <c r="E265" s="22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23"/>
      <c r="AS265" s="23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82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</row>
    <row r="266" spans="1:109" ht="14.25" x14ac:dyDescent="0.45">
      <c r="A266" s="9"/>
      <c r="B266" s="9"/>
      <c r="C266" s="9"/>
      <c r="D266" s="8"/>
      <c r="E266" s="22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23"/>
      <c r="AS266" s="23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82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</row>
    <row r="267" spans="1:109" ht="14.25" x14ac:dyDescent="0.45">
      <c r="A267" s="9"/>
      <c r="B267" s="9"/>
      <c r="C267" s="9"/>
      <c r="D267" s="8"/>
      <c r="E267" s="22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23"/>
      <c r="AS267" s="23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82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</row>
    <row r="268" spans="1:109" ht="14.25" x14ac:dyDescent="0.45">
      <c r="A268" s="9"/>
      <c r="B268" s="9"/>
      <c r="C268" s="9"/>
      <c r="D268" s="8"/>
      <c r="E268" s="22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23"/>
      <c r="AS268" s="23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82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</row>
    <row r="269" spans="1:109" ht="14.25" x14ac:dyDescent="0.45">
      <c r="A269" s="9"/>
      <c r="B269" s="9"/>
      <c r="C269" s="9"/>
      <c r="D269" s="8"/>
      <c r="E269" s="22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23"/>
      <c r="AS269" s="23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82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</row>
    <row r="270" spans="1:109" ht="14.25" x14ac:dyDescent="0.45">
      <c r="A270" s="9"/>
      <c r="B270" s="9"/>
      <c r="C270" s="9"/>
      <c r="D270" s="8"/>
      <c r="E270" s="22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23"/>
      <c r="AS270" s="23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82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</row>
    <row r="271" spans="1:109" ht="14.25" x14ac:dyDescent="0.45">
      <c r="A271" s="9"/>
      <c r="B271" s="9"/>
      <c r="C271" s="9"/>
      <c r="D271" s="8"/>
      <c r="E271" s="22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23"/>
      <c r="AS271" s="23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82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</row>
    <row r="272" spans="1:109" ht="14.25" x14ac:dyDescent="0.45">
      <c r="A272" s="9"/>
      <c r="B272" s="9"/>
      <c r="C272" s="9"/>
      <c r="D272" s="8"/>
      <c r="E272" s="22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23"/>
      <c r="AS272" s="23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82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</row>
    <row r="273" spans="1:109" ht="14.25" x14ac:dyDescent="0.45">
      <c r="A273" s="9"/>
      <c r="B273" s="9"/>
      <c r="C273" s="9"/>
      <c r="D273" s="8"/>
      <c r="E273" s="22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23"/>
      <c r="AS273" s="23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82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</row>
    <row r="274" spans="1:109" ht="14.25" x14ac:dyDescent="0.45">
      <c r="A274" s="9"/>
      <c r="B274" s="9"/>
      <c r="C274" s="9"/>
      <c r="D274" s="8"/>
      <c r="E274" s="22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23"/>
      <c r="AS274" s="23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82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</row>
    <row r="275" spans="1:109" ht="14.25" x14ac:dyDescent="0.45">
      <c r="A275" s="9"/>
      <c r="B275" s="9"/>
      <c r="C275" s="9"/>
      <c r="D275" s="8"/>
      <c r="E275" s="22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23"/>
      <c r="AS275" s="23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82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</row>
    <row r="276" spans="1:109" ht="14.25" x14ac:dyDescent="0.45">
      <c r="A276" s="9"/>
      <c r="B276" s="9"/>
      <c r="C276" s="9"/>
      <c r="D276" s="8"/>
      <c r="E276" s="22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23"/>
      <c r="AS276" s="23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82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</row>
    <row r="277" spans="1:109" ht="14.25" x14ac:dyDescent="0.45">
      <c r="A277" s="9"/>
      <c r="B277" s="9"/>
      <c r="C277" s="9"/>
      <c r="D277" s="8"/>
      <c r="E277" s="22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23"/>
      <c r="AS277" s="23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82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</row>
    <row r="278" spans="1:109" ht="14.25" x14ac:dyDescent="0.45">
      <c r="A278" s="9"/>
      <c r="B278" s="9"/>
      <c r="C278" s="9"/>
      <c r="D278" s="8"/>
      <c r="E278" s="22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23"/>
      <c r="AS278" s="23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82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</row>
    <row r="279" spans="1:109" ht="14.25" x14ac:dyDescent="0.45">
      <c r="A279" s="9"/>
      <c r="B279" s="9"/>
      <c r="C279" s="9"/>
      <c r="D279" s="8"/>
      <c r="E279" s="22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23"/>
      <c r="AS279" s="23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82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</row>
    <row r="280" spans="1:109" ht="14.25" x14ac:dyDescent="0.45">
      <c r="A280" s="9"/>
      <c r="B280" s="9"/>
      <c r="C280" s="9"/>
      <c r="D280" s="8"/>
      <c r="E280" s="22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23"/>
      <c r="AS280" s="23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82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</row>
    <row r="281" spans="1:109" ht="14.25" x14ac:dyDescent="0.45">
      <c r="A281" s="9"/>
      <c r="B281" s="9"/>
      <c r="C281" s="9"/>
      <c r="D281" s="8"/>
      <c r="E281" s="22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23"/>
      <c r="AS281" s="23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82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</row>
    <row r="282" spans="1:109" ht="14.25" x14ac:dyDescent="0.45">
      <c r="A282" s="9"/>
      <c r="B282" s="9"/>
      <c r="C282" s="9"/>
      <c r="D282" s="8"/>
      <c r="E282" s="22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23"/>
      <c r="AS282" s="23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82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</row>
    <row r="283" spans="1:109" ht="14.25" x14ac:dyDescent="0.45">
      <c r="A283" s="9"/>
      <c r="B283" s="9"/>
      <c r="C283" s="9"/>
      <c r="D283" s="8"/>
      <c r="E283" s="22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23"/>
      <c r="AS283" s="23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82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</row>
    <row r="284" spans="1:109" ht="14.25" x14ac:dyDescent="0.45">
      <c r="A284" s="9"/>
      <c r="B284" s="9"/>
      <c r="C284" s="9"/>
      <c r="D284" s="8"/>
      <c r="E284" s="22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23"/>
      <c r="AS284" s="23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82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</row>
    <row r="285" spans="1:109" ht="14.25" x14ac:dyDescent="0.45">
      <c r="A285" s="9"/>
      <c r="B285" s="9"/>
      <c r="C285" s="9"/>
      <c r="D285" s="8"/>
      <c r="E285" s="22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23"/>
      <c r="AS285" s="23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82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</row>
    <row r="286" spans="1:109" ht="14.25" x14ac:dyDescent="0.45">
      <c r="A286" s="9"/>
      <c r="B286" s="9"/>
      <c r="C286" s="9"/>
      <c r="D286" s="8"/>
      <c r="E286" s="22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23"/>
      <c r="AS286" s="23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82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</row>
    <row r="287" spans="1:109" ht="14.25" x14ac:dyDescent="0.45">
      <c r="A287" s="9"/>
      <c r="B287" s="9"/>
      <c r="C287" s="9"/>
      <c r="D287" s="8"/>
      <c r="E287" s="22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23"/>
      <c r="AS287" s="23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82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</row>
    <row r="288" spans="1:109" ht="14.25" x14ac:dyDescent="0.45">
      <c r="A288" s="9"/>
      <c r="B288" s="9"/>
      <c r="C288" s="9"/>
      <c r="D288" s="8"/>
      <c r="E288" s="22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23"/>
      <c r="AS288" s="23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82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</row>
    <row r="289" spans="1:109" ht="14.25" x14ac:dyDescent="0.45">
      <c r="A289" s="9"/>
      <c r="B289" s="9"/>
      <c r="C289" s="9"/>
      <c r="D289" s="8"/>
      <c r="E289" s="22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23"/>
      <c r="AS289" s="23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82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</row>
    <row r="290" spans="1:109" ht="14.25" x14ac:dyDescent="0.45">
      <c r="A290" s="9"/>
      <c r="B290" s="9"/>
      <c r="C290" s="9"/>
      <c r="D290" s="8"/>
      <c r="E290" s="22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23"/>
      <c r="AS290" s="23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82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</row>
    <row r="291" spans="1:109" ht="14.25" x14ac:dyDescent="0.45">
      <c r="A291" s="9"/>
      <c r="B291" s="9"/>
      <c r="C291" s="9"/>
      <c r="D291" s="8"/>
      <c r="E291" s="22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23"/>
      <c r="AS291" s="23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82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</row>
    <row r="292" spans="1:109" ht="14.25" x14ac:dyDescent="0.45">
      <c r="A292" s="9"/>
      <c r="B292" s="9"/>
      <c r="C292" s="9"/>
      <c r="D292" s="8"/>
      <c r="E292" s="22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23"/>
      <c r="AS292" s="23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82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</row>
    <row r="293" spans="1:109" ht="14.25" x14ac:dyDescent="0.45">
      <c r="A293" s="9"/>
      <c r="B293" s="9"/>
      <c r="C293" s="9"/>
      <c r="D293" s="8"/>
      <c r="E293" s="22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23"/>
      <c r="AS293" s="23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82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</row>
    <row r="294" spans="1:109" ht="14.25" x14ac:dyDescent="0.45">
      <c r="A294" s="9"/>
      <c r="B294" s="9"/>
      <c r="C294" s="9"/>
      <c r="D294" s="8"/>
      <c r="E294" s="22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23"/>
      <c r="AS294" s="23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82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</row>
    <row r="295" spans="1:109" ht="14.25" x14ac:dyDescent="0.45">
      <c r="A295" s="9"/>
      <c r="B295" s="9"/>
      <c r="C295" s="9"/>
      <c r="D295" s="8"/>
      <c r="E295" s="22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23"/>
      <c r="AS295" s="23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82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</row>
    <row r="296" spans="1:109" ht="14.25" x14ac:dyDescent="0.45">
      <c r="A296" s="9"/>
      <c r="B296" s="9"/>
      <c r="C296" s="9"/>
      <c r="D296" s="8"/>
      <c r="E296" s="22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23"/>
      <c r="AS296" s="23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82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</row>
    <row r="297" spans="1:109" ht="14.25" x14ac:dyDescent="0.45">
      <c r="A297" s="9"/>
      <c r="B297" s="9"/>
      <c r="C297" s="9"/>
      <c r="D297" s="8"/>
      <c r="E297" s="22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23"/>
      <c r="AS297" s="23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82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</row>
    <row r="298" spans="1:109" ht="14.25" x14ac:dyDescent="0.45">
      <c r="A298" s="9"/>
      <c r="B298" s="9"/>
      <c r="C298" s="9"/>
      <c r="D298" s="8"/>
      <c r="E298" s="22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23"/>
      <c r="AS298" s="23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82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</row>
    <row r="299" spans="1:109" ht="14.25" x14ac:dyDescent="0.45">
      <c r="A299" s="9"/>
      <c r="B299" s="9"/>
      <c r="C299" s="9"/>
      <c r="D299" s="8"/>
      <c r="E299" s="22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23"/>
      <c r="AS299" s="23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82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</row>
    <row r="300" spans="1:109" ht="14.25" x14ac:dyDescent="0.45">
      <c r="A300" s="9"/>
      <c r="B300" s="9"/>
      <c r="C300" s="9"/>
      <c r="D300" s="8"/>
      <c r="E300" s="22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23"/>
      <c r="AS300" s="23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82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</row>
    <row r="301" spans="1:109" ht="14.25" x14ac:dyDescent="0.45">
      <c r="A301" s="9"/>
      <c r="B301" s="9"/>
      <c r="C301" s="9"/>
      <c r="D301" s="8"/>
      <c r="E301" s="22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23"/>
      <c r="AS301" s="23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82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</row>
    <row r="302" spans="1:109" ht="14.25" x14ac:dyDescent="0.45">
      <c r="A302" s="9"/>
      <c r="B302" s="9"/>
      <c r="C302" s="9"/>
      <c r="D302" s="8"/>
      <c r="E302" s="22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23"/>
      <c r="AS302" s="23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82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</row>
    <row r="303" spans="1:109" ht="14.25" x14ac:dyDescent="0.45">
      <c r="A303" s="9"/>
      <c r="B303" s="9"/>
      <c r="C303" s="9"/>
      <c r="D303" s="8"/>
      <c r="E303" s="22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23"/>
      <c r="AS303" s="23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82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</row>
    <row r="304" spans="1:109" ht="14.25" x14ac:dyDescent="0.45">
      <c r="A304" s="9"/>
      <c r="B304" s="9"/>
      <c r="C304" s="9"/>
      <c r="D304" s="8"/>
      <c r="E304" s="22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23"/>
      <c r="AS304" s="23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82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</row>
    <row r="305" spans="1:109" ht="14.25" x14ac:dyDescent="0.45">
      <c r="A305" s="9"/>
      <c r="B305" s="9"/>
      <c r="C305" s="9"/>
      <c r="D305" s="8"/>
      <c r="E305" s="22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23"/>
      <c r="AS305" s="23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82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</row>
    <row r="306" spans="1:109" ht="14.25" x14ac:dyDescent="0.45">
      <c r="A306" s="9"/>
      <c r="B306" s="9"/>
      <c r="C306" s="9"/>
      <c r="D306" s="8"/>
      <c r="E306" s="22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23"/>
      <c r="AS306" s="23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82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</row>
    <row r="307" spans="1:109" ht="14.25" x14ac:dyDescent="0.45">
      <c r="A307" s="9"/>
      <c r="B307" s="9"/>
      <c r="C307" s="9"/>
      <c r="D307" s="8"/>
      <c r="E307" s="22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23"/>
      <c r="AS307" s="23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82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</row>
    <row r="308" spans="1:109" ht="14.25" x14ac:dyDescent="0.45">
      <c r="A308" s="9"/>
      <c r="B308" s="9"/>
      <c r="C308" s="9"/>
      <c r="D308" s="8"/>
      <c r="E308" s="22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23"/>
      <c r="AS308" s="23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82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</row>
    <row r="309" spans="1:109" ht="14.25" x14ac:dyDescent="0.45">
      <c r="A309" s="9"/>
      <c r="B309" s="9"/>
      <c r="C309" s="9"/>
      <c r="D309" s="8"/>
      <c r="E309" s="22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23"/>
      <c r="AS309" s="23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82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</row>
    <row r="310" spans="1:109" ht="14.25" x14ac:dyDescent="0.45">
      <c r="A310" s="9"/>
      <c r="B310" s="9"/>
      <c r="C310" s="9"/>
      <c r="D310" s="8"/>
      <c r="E310" s="22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23"/>
      <c r="AS310" s="23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82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</row>
    <row r="311" spans="1:109" ht="14.25" x14ac:dyDescent="0.45">
      <c r="A311" s="9"/>
      <c r="B311" s="9"/>
      <c r="C311" s="9"/>
      <c r="D311" s="8"/>
      <c r="E311" s="22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23"/>
      <c r="AS311" s="23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82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</row>
    <row r="312" spans="1:109" ht="14.25" x14ac:dyDescent="0.45">
      <c r="A312" s="9"/>
      <c r="B312" s="9"/>
      <c r="C312" s="9"/>
      <c r="D312" s="8"/>
      <c r="E312" s="22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23"/>
      <c r="AS312" s="23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82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</row>
    <row r="313" spans="1:109" ht="14.25" x14ac:dyDescent="0.45">
      <c r="A313" s="9"/>
      <c r="B313" s="9"/>
      <c r="C313" s="9"/>
      <c r="D313" s="8"/>
      <c r="E313" s="22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23"/>
      <c r="AS313" s="23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82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</row>
    <row r="314" spans="1:109" ht="14.25" x14ac:dyDescent="0.45">
      <c r="A314" s="9"/>
      <c r="B314" s="9"/>
      <c r="C314" s="9"/>
      <c r="D314" s="8"/>
      <c r="E314" s="22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23"/>
      <c r="AS314" s="23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82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</row>
    <row r="315" spans="1:109" ht="14.25" x14ac:dyDescent="0.45">
      <c r="A315" s="9"/>
      <c r="B315" s="9"/>
      <c r="C315" s="9"/>
      <c r="D315" s="8"/>
      <c r="E315" s="22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23"/>
      <c r="AS315" s="23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82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</row>
    <row r="316" spans="1:109" ht="14.25" x14ac:dyDescent="0.45">
      <c r="A316" s="9"/>
      <c r="B316" s="9"/>
      <c r="C316" s="9"/>
      <c r="D316" s="8"/>
      <c r="E316" s="22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23"/>
      <c r="AS316" s="23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82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</row>
    <row r="317" spans="1:109" ht="14.25" x14ac:dyDescent="0.45">
      <c r="A317" s="9"/>
      <c r="B317" s="9"/>
      <c r="C317" s="9"/>
      <c r="D317" s="8"/>
      <c r="E317" s="22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23"/>
      <c r="AS317" s="23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82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</row>
    <row r="318" spans="1:109" ht="14.25" x14ac:dyDescent="0.45">
      <c r="A318" s="9"/>
      <c r="B318" s="9"/>
      <c r="C318" s="9"/>
      <c r="D318" s="8"/>
      <c r="E318" s="22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23"/>
      <c r="AS318" s="23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82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</row>
    <row r="319" spans="1:109" ht="14.25" x14ac:dyDescent="0.45">
      <c r="A319" s="9"/>
      <c r="B319" s="9"/>
      <c r="C319" s="9"/>
      <c r="D319" s="8"/>
      <c r="E319" s="22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23"/>
      <c r="AS319" s="23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82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</row>
    <row r="320" spans="1:109" ht="14.25" x14ac:dyDescent="0.45">
      <c r="A320" s="9"/>
      <c r="B320" s="9"/>
      <c r="C320" s="9"/>
      <c r="D320" s="8"/>
      <c r="E320" s="22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23"/>
      <c r="AS320" s="23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82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</row>
    <row r="321" spans="1:109" ht="14.25" x14ac:dyDescent="0.45">
      <c r="A321" s="9"/>
      <c r="B321" s="9"/>
      <c r="C321" s="9"/>
      <c r="D321" s="8"/>
      <c r="E321" s="22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23"/>
      <c r="AS321" s="23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82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</row>
    <row r="322" spans="1:109" ht="14.25" x14ac:dyDescent="0.45">
      <c r="A322" s="9"/>
      <c r="B322" s="9"/>
      <c r="C322" s="9"/>
      <c r="D322" s="8"/>
      <c r="E322" s="22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23"/>
      <c r="AS322" s="23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82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</row>
    <row r="323" spans="1:109" ht="14.25" x14ac:dyDescent="0.45">
      <c r="A323" s="9"/>
      <c r="B323" s="9"/>
      <c r="C323" s="9"/>
      <c r="D323" s="8"/>
      <c r="E323" s="22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23"/>
      <c r="AS323" s="23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82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</row>
    <row r="324" spans="1:109" ht="14.25" x14ac:dyDescent="0.45">
      <c r="A324" s="9"/>
      <c r="B324" s="9"/>
      <c r="C324" s="9"/>
      <c r="D324" s="8"/>
      <c r="E324" s="22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23"/>
      <c r="AS324" s="23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82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</row>
    <row r="325" spans="1:109" ht="14.25" x14ac:dyDescent="0.45">
      <c r="A325" s="9"/>
      <c r="B325" s="9"/>
      <c r="C325" s="9"/>
      <c r="D325" s="8"/>
      <c r="E325" s="22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23"/>
      <c r="AS325" s="23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82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</row>
    <row r="326" spans="1:109" ht="14.25" x14ac:dyDescent="0.45">
      <c r="A326" s="9"/>
      <c r="B326" s="9"/>
      <c r="C326" s="9"/>
      <c r="D326" s="8"/>
      <c r="E326" s="22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23"/>
      <c r="AS326" s="23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82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</row>
    <row r="327" spans="1:109" ht="14.25" x14ac:dyDescent="0.45">
      <c r="A327" s="9"/>
      <c r="B327" s="9"/>
      <c r="C327" s="9"/>
      <c r="D327" s="8"/>
      <c r="E327" s="22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23"/>
      <c r="AS327" s="23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82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</row>
    <row r="328" spans="1:109" ht="14.25" x14ac:dyDescent="0.45">
      <c r="A328" s="9"/>
      <c r="B328" s="9"/>
      <c r="C328" s="9"/>
      <c r="D328" s="8"/>
      <c r="E328" s="22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23"/>
      <c r="AS328" s="23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82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</row>
    <row r="329" spans="1:109" ht="14.25" x14ac:dyDescent="0.45">
      <c r="A329" s="9"/>
      <c r="B329" s="9"/>
      <c r="C329" s="9"/>
      <c r="D329" s="8"/>
      <c r="E329" s="22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23"/>
      <c r="AS329" s="23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82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</row>
    <row r="330" spans="1:109" ht="14.25" x14ac:dyDescent="0.45">
      <c r="A330" s="9"/>
      <c r="B330" s="9"/>
      <c r="C330" s="9"/>
      <c r="D330" s="8"/>
      <c r="E330" s="22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23"/>
      <c r="AS330" s="23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82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</row>
    <row r="331" spans="1:109" ht="14.25" x14ac:dyDescent="0.45">
      <c r="A331" s="9"/>
      <c r="B331" s="9"/>
      <c r="C331" s="9"/>
      <c r="D331" s="8"/>
      <c r="E331" s="22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23"/>
      <c r="AS331" s="23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82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</row>
    <row r="332" spans="1:109" ht="14.25" x14ac:dyDescent="0.45">
      <c r="A332" s="9"/>
      <c r="B332" s="9"/>
      <c r="C332" s="9"/>
      <c r="D332" s="8"/>
      <c r="E332" s="22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23"/>
      <c r="AS332" s="23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82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</row>
    <row r="333" spans="1:109" ht="14.25" x14ac:dyDescent="0.45">
      <c r="A333" s="9"/>
      <c r="B333" s="9"/>
      <c r="C333" s="9"/>
      <c r="D333" s="8"/>
      <c r="E333" s="22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23"/>
      <c r="AS333" s="23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82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</row>
    <row r="334" spans="1:109" ht="14.25" x14ac:dyDescent="0.45">
      <c r="A334" s="9"/>
      <c r="B334" s="9"/>
      <c r="C334" s="9"/>
      <c r="D334" s="8"/>
      <c r="E334" s="22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23"/>
      <c r="AS334" s="23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82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</row>
    <row r="335" spans="1:109" ht="14.25" x14ac:dyDescent="0.45">
      <c r="A335" s="9"/>
      <c r="B335" s="9"/>
      <c r="C335" s="9"/>
      <c r="D335" s="8"/>
      <c r="E335" s="22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23"/>
      <c r="AS335" s="23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82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</row>
    <row r="336" spans="1:109" ht="14.25" x14ac:dyDescent="0.45">
      <c r="A336" s="9"/>
      <c r="B336" s="9"/>
      <c r="C336" s="9"/>
      <c r="D336" s="8"/>
      <c r="E336" s="22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23"/>
      <c r="AS336" s="23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82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</row>
    <row r="337" spans="1:109" ht="14.25" x14ac:dyDescent="0.45">
      <c r="A337" s="9"/>
      <c r="B337" s="9"/>
      <c r="C337" s="9"/>
      <c r="D337" s="8"/>
      <c r="E337" s="22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23"/>
      <c r="AS337" s="23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82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</row>
    <row r="338" spans="1:109" ht="14.25" x14ac:dyDescent="0.45">
      <c r="A338" s="9"/>
      <c r="B338" s="9"/>
      <c r="C338" s="9"/>
      <c r="D338" s="8"/>
      <c r="E338" s="22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23"/>
      <c r="AS338" s="23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82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</row>
    <row r="339" spans="1:109" ht="14.25" x14ac:dyDescent="0.45">
      <c r="A339" s="9"/>
      <c r="B339" s="9"/>
      <c r="C339" s="9"/>
      <c r="D339" s="8"/>
      <c r="E339" s="22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23"/>
      <c r="AS339" s="23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82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</row>
    <row r="340" spans="1:109" ht="14.25" x14ac:dyDescent="0.45">
      <c r="A340" s="9"/>
      <c r="B340" s="9"/>
      <c r="C340" s="9"/>
      <c r="D340" s="8"/>
      <c r="E340" s="22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23"/>
      <c r="AS340" s="23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82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</row>
    <row r="341" spans="1:109" ht="14.25" x14ac:dyDescent="0.45">
      <c r="A341" s="9"/>
      <c r="B341" s="9"/>
      <c r="C341" s="9"/>
      <c r="D341" s="8"/>
      <c r="E341" s="22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23"/>
      <c r="AS341" s="23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82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</row>
    <row r="342" spans="1:109" ht="14.25" x14ac:dyDescent="0.45">
      <c r="A342" s="9"/>
      <c r="B342" s="9"/>
      <c r="C342" s="9"/>
      <c r="D342" s="8"/>
      <c r="E342" s="22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23"/>
      <c r="AS342" s="23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82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</row>
    <row r="343" spans="1:109" ht="14.25" x14ac:dyDescent="0.45">
      <c r="A343" s="9"/>
      <c r="B343" s="9"/>
      <c r="C343" s="9"/>
      <c r="D343" s="8"/>
      <c r="E343" s="22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23"/>
      <c r="AS343" s="23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82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</row>
    <row r="344" spans="1:109" ht="14.25" x14ac:dyDescent="0.45">
      <c r="A344" s="9"/>
      <c r="B344" s="9"/>
      <c r="C344" s="9"/>
      <c r="D344" s="8"/>
      <c r="E344" s="22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23"/>
      <c r="AS344" s="23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82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</row>
    <row r="345" spans="1:109" ht="14.25" x14ac:dyDescent="0.45">
      <c r="A345" s="9"/>
      <c r="B345" s="9"/>
      <c r="C345" s="9"/>
      <c r="D345" s="8"/>
      <c r="E345" s="22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23"/>
      <c r="AS345" s="23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82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</row>
    <row r="346" spans="1:109" ht="14.25" x14ac:dyDescent="0.45">
      <c r="A346" s="9"/>
      <c r="B346" s="9"/>
      <c r="C346" s="9"/>
      <c r="D346" s="8"/>
      <c r="E346" s="22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23"/>
      <c r="AS346" s="23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82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</row>
    <row r="347" spans="1:109" ht="14.25" x14ac:dyDescent="0.45">
      <c r="A347" s="9"/>
      <c r="B347" s="9"/>
      <c r="C347" s="9"/>
      <c r="D347" s="8"/>
      <c r="E347" s="22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23"/>
      <c r="AS347" s="23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82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</row>
    <row r="348" spans="1:109" ht="14.25" x14ac:dyDescent="0.45">
      <c r="A348" s="9"/>
      <c r="B348" s="9"/>
      <c r="C348" s="9"/>
      <c r="D348" s="8"/>
      <c r="E348" s="22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23"/>
      <c r="AS348" s="23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82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</row>
    <row r="349" spans="1:109" ht="14.25" x14ac:dyDescent="0.45">
      <c r="A349" s="9"/>
      <c r="B349" s="9"/>
      <c r="C349" s="9"/>
      <c r="D349" s="8"/>
      <c r="E349" s="22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23"/>
      <c r="AS349" s="23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82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</row>
    <row r="350" spans="1:109" ht="14.25" x14ac:dyDescent="0.45">
      <c r="A350" s="9"/>
      <c r="B350" s="9"/>
      <c r="C350" s="9"/>
      <c r="D350" s="8"/>
      <c r="E350" s="22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23"/>
      <c r="AS350" s="23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82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</row>
    <row r="351" spans="1:109" ht="14.25" x14ac:dyDescent="0.45">
      <c r="A351" s="9"/>
      <c r="B351" s="9"/>
      <c r="C351" s="9"/>
      <c r="D351" s="8"/>
      <c r="E351" s="22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23"/>
      <c r="AS351" s="23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82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</row>
    <row r="352" spans="1:109" ht="14.25" x14ac:dyDescent="0.45">
      <c r="A352" s="9"/>
      <c r="B352" s="9"/>
      <c r="C352" s="9"/>
      <c r="D352" s="8"/>
      <c r="E352" s="22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23"/>
      <c r="AS352" s="23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82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</row>
    <row r="353" spans="1:109" ht="14.25" x14ac:dyDescent="0.45">
      <c r="A353" s="9"/>
      <c r="B353" s="9"/>
      <c r="C353" s="9"/>
      <c r="D353" s="8"/>
      <c r="E353" s="22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23"/>
      <c r="AS353" s="23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82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</row>
    <row r="354" spans="1:109" ht="14.25" x14ac:dyDescent="0.45">
      <c r="A354" s="9"/>
      <c r="B354" s="9"/>
      <c r="C354" s="9"/>
      <c r="D354" s="8"/>
      <c r="E354" s="22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23"/>
      <c r="AS354" s="23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82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</row>
    <row r="355" spans="1:109" ht="14.25" x14ac:dyDescent="0.45">
      <c r="A355" s="9"/>
      <c r="B355" s="9"/>
      <c r="C355" s="9"/>
      <c r="D355" s="8"/>
      <c r="E355" s="22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23"/>
      <c r="AS355" s="23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82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</row>
    <row r="356" spans="1:109" ht="14.25" x14ac:dyDescent="0.45">
      <c r="A356" s="9"/>
      <c r="B356" s="9"/>
      <c r="C356" s="9"/>
      <c r="D356" s="8"/>
      <c r="E356" s="22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23"/>
      <c r="AS356" s="23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82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</row>
    <row r="357" spans="1:109" ht="14.25" x14ac:dyDescent="0.45">
      <c r="A357" s="9"/>
      <c r="B357" s="9"/>
      <c r="C357" s="9"/>
      <c r="D357" s="8"/>
      <c r="E357" s="22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23"/>
      <c r="AS357" s="23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82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</row>
    <row r="358" spans="1:109" ht="14.25" x14ac:dyDescent="0.45">
      <c r="A358" s="9"/>
      <c r="B358" s="9"/>
      <c r="C358" s="9"/>
      <c r="D358" s="8"/>
      <c r="E358" s="22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23"/>
      <c r="AS358" s="23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82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</row>
    <row r="359" spans="1:109" ht="14.25" x14ac:dyDescent="0.45">
      <c r="A359" s="9"/>
      <c r="B359" s="9"/>
      <c r="C359" s="9"/>
      <c r="D359" s="8"/>
      <c r="E359" s="22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23"/>
      <c r="AS359" s="23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82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</row>
    <row r="360" spans="1:109" ht="14.25" x14ac:dyDescent="0.45">
      <c r="A360" s="9"/>
      <c r="B360" s="9"/>
      <c r="C360" s="9"/>
      <c r="D360" s="8"/>
      <c r="E360" s="22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23"/>
      <c r="AS360" s="23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82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</row>
    <row r="361" spans="1:109" ht="14.25" x14ac:dyDescent="0.45">
      <c r="A361" s="9"/>
      <c r="B361" s="9"/>
      <c r="C361" s="9"/>
      <c r="D361" s="8"/>
      <c r="E361" s="22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23"/>
      <c r="AS361" s="23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82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</row>
    <row r="362" spans="1:109" ht="14.25" x14ac:dyDescent="0.45">
      <c r="A362" s="9"/>
      <c r="B362" s="9"/>
      <c r="C362" s="9"/>
      <c r="D362" s="8"/>
      <c r="E362" s="22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23"/>
      <c r="AS362" s="23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82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</row>
    <row r="363" spans="1:109" ht="14.25" x14ac:dyDescent="0.45">
      <c r="A363" s="9"/>
      <c r="B363" s="9"/>
      <c r="C363" s="9"/>
      <c r="D363" s="8"/>
      <c r="E363" s="22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23"/>
      <c r="AS363" s="23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82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</row>
    <row r="364" spans="1:109" ht="14.25" x14ac:dyDescent="0.45">
      <c r="A364" s="9"/>
      <c r="B364" s="9"/>
      <c r="C364" s="9"/>
      <c r="D364" s="8"/>
      <c r="E364" s="22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23"/>
      <c r="AS364" s="23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82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</row>
    <row r="365" spans="1:109" ht="14.25" x14ac:dyDescent="0.45">
      <c r="A365" s="9"/>
      <c r="B365" s="9"/>
      <c r="C365" s="9"/>
      <c r="D365" s="8"/>
      <c r="E365" s="22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23"/>
      <c r="AS365" s="23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82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</row>
    <row r="366" spans="1:109" ht="14.25" x14ac:dyDescent="0.45">
      <c r="A366" s="9"/>
      <c r="B366" s="9"/>
      <c r="C366" s="9"/>
      <c r="D366" s="8"/>
      <c r="E366" s="22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23"/>
      <c r="AS366" s="23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82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</row>
    <row r="367" spans="1:109" ht="14.25" x14ac:dyDescent="0.45">
      <c r="A367" s="9"/>
      <c r="B367" s="9"/>
      <c r="C367" s="9"/>
      <c r="D367" s="8"/>
      <c r="E367" s="22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23"/>
      <c r="AS367" s="23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82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</row>
    <row r="368" spans="1:109" ht="14.25" x14ac:dyDescent="0.45">
      <c r="A368" s="9"/>
      <c r="B368" s="9"/>
      <c r="C368" s="9"/>
      <c r="D368" s="8"/>
      <c r="E368" s="22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23"/>
      <c r="AS368" s="23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82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</row>
    <row r="369" spans="1:109" ht="14.25" x14ac:dyDescent="0.45">
      <c r="A369" s="9"/>
      <c r="B369" s="9"/>
      <c r="C369" s="9"/>
      <c r="D369" s="8"/>
      <c r="E369" s="22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23"/>
      <c r="AS369" s="23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82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</row>
    <row r="370" spans="1:109" ht="14.25" x14ac:dyDescent="0.45">
      <c r="A370" s="9"/>
      <c r="B370" s="9"/>
      <c r="C370" s="9"/>
      <c r="D370" s="8"/>
      <c r="E370" s="22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23"/>
      <c r="AS370" s="23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82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</row>
    <row r="371" spans="1:109" ht="14.25" x14ac:dyDescent="0.45">
      <c r="A371" s="9"/>
      <c r="B371" s="9"/>
      <c r="C371" s="9"/>
      <c r="D371" s="8"/>
      <c r="E371" s="22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23"/>
      <c r="AS371" s="23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82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</row>
    <row r="372" spans="1:109" ht="14.25" x14ac:dyDescent="0.45">
      <c r="A372" s="9"/>
      <c r="B372" s="9"/>
      <c r="C372" s="9"/>
      <c r="D372" s="8"/>
      <c r="E372" s="22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23"/>
      <c r="AS372" s="23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82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</row>
    <row r="373" spans="1:109" ht="14.25" x14ac:dyDescent="0.45">
      <c r="A373" s="9"/>
      <c r="B373" s="9"/>
      <c r="C373" s="9"/>
      <c r="D373" s="8"/>
      <c r="E373" s="22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23"/>
      <c r="AS373" s="23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82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</row>
    <row r="374" spans="1:109" ht="14.25" x14ac:dyDescent="0.45">
      <c r="A374" s="9"/>
      <c r="B374" s="9"/>
      <c r="C374" s="9"/>
      <c r="D374" s="8"/>
      <c r="E374" s="22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23"/>
      <c r="AS374" s="23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82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</row>
    <row r="375" spans="1:109" ht="14.25" x14ac:dyDescent="0.45">
      <c r="A375" s="9"/>
      <c r="B375" s="9"/>
      <c r="C375" s="9"/>
      <c r="D375" s="8"/>
      <c r="E375" s="22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23"/>
      <c r="AS375" s="23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82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</row>
    <row r="376" spans="1:109" ht="14.25" x14ac:dyDescent="0.45">
      <c r="A376" s="9"/>
      <c r="B376" s="9"/>
      <c r="C376" s="9"/>
      <c r="D376" s="8"/>
      <c r="E376" s="22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23"/>
      <c r="AS376" s="23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82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</row>
    <row r="377" spans="1:109" ht="14.25" x14ac:dyDescent="0.45">
      <c r="A377" s="9"/>
      <c r="B377" s="9"/>
      <c r="C377" s="9"/>
      <c r="D377" s="8"/>
      <c r="E377" s="22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23"/>
      <c r="AS377" s="23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82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</row>
    <row r="378" spans="1:109" ht="14.25" x14ac:dyDescent="0.45">
      <c r="A378" s="9"/>
      <c r="B378" s="9"/>
      <c r="C378" s="9"/>
      <c r="D378" s="8"/>
      <c r="E378" s="22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23"/>
      <c r="AS378" s="23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82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</row>
    <row r="379" spans="1:109" ht="14.25" x14ac:dyDescent="0.45">
      <c r="A379" s="9"/>
      <c r="B379" s="9"/>
      <c r="C379" s="9"/>
      <c r="D379" s="8"/>
      <c r="E379" s="22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23"/>
      <c r="AS379" s="23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82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</row>
    <row r="380" spans="1:109" ht="14.25" x14ac:dyDescent="0.45">
      <c r="A380" s="9"/>
      <c r="B380" s="9"/>
      <c r="C380" s="9"/>
      <c r="D380" s="8"/>
      <c r="E380" s="22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23"/>
      <c r="AS380" s="23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82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</row>
    <row r="381" spans="1:109" ht="14.25" x14ac:dyDescent="0.45">
      <c r="A381" s="9"/>
      <c r="B381" s="9"/>
      <c r="C381" s="9"/>
      <c r="D381" s="8"/>
      <c r="E381" s="22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23"/>
      <c r="AS381" s="23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82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</row>
    <row r="382" spans="1:109" ht="14.25" x14ac:dyDescent="0.45">
      <c r="A382" s="9"/>
      <c r="B382" s="9"/>
      <c r="C382" s="9"/>
      <c r="D382" s="8"/>
      <c r="E382" s="22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23"/>
      <c r="AS382" s="23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82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</row>
    <row r="383" spans="1:109" ht="14.25" x14ac:dyDescent="0.45">
      <c r="A383" s="9"/>
      <c r="B383" s="9"/>
      <c r="C383" s="9"/>
      <c r="D383" s="8"/>
      <c r="E383" s="22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23"/>
      <c r="AS383" s="23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82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</row>
    <row r="384" spans="1:109" ht="14.25" x14ac:dyDescent="0.45">
      <c r="A384" s="9"/>
      <c r="B384" s="9"/>
      <c r="C384" s="9"/>
      <c r="D384" s="8"/>
      <c r="E384" s="22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23"/>
      <c r="AS384" s="23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82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</row>
    <row r="385" spans="1:109" ht="14.25" x14ac:dyDescent="0.45">
      <c r="A385" s="9"/>
      <c r="B385" s="9"/>
      <c r="C385" s="9"/>
      <c r="D385" s="8"/>
      <c r="E385" s="22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23"/>
      <c r="AS385" s="23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82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</row>
    <row r="386" spans="1:109" ht="14.25" x14ac:dyDescent="0.45">
      <c r="A386" s="9"/>
      <c r="B386" s="9"/>
      <c r="C386" s="9"/>
      <c r="D386" s="8"/>
      <c r="E386" s="22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23"/>
      <c r="AS386" s="23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82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</row>
    <row r="387" spans="1:109" ht="14.25" x14ac:dyDescent="0.45">
      <c r="A387" s="9"/>
      <c r="B387" s="9"/>
      <c r="C387" s="9"/>
      <c r="D387" s="8"/>
      <c r="E387" s="22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23"/>
      <c r="AS387" s="23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82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</row>
    <row r="388" spans="1:109" ht="14.25" x14ac:dyDescent="0.45">
      <c r="A388" s="9"/>
      <c r="B388" s="9"/>
      <c r="C388" s="9"/>
      <c r="D388" s="8"/>
      <c r="E388" s="22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23"/>
      <c r="AS388" s="23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82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</row>
    <row r="389" spans="1:109" ht="14.25" x14ac:dyDescent="0.45">
      <c r="A389" s="9"/>
      <c r="B389" s="9"/>
      <c r="C389" s="9"/>
      <c r="D389" s="8"/>
      <c r="E389" s="22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23"/>
      <c r="AS389" s="23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82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</row>
    <row r="390" spans="1:109" ht="14.25" x14ac:dyDescent="0.45">
      <c r="A390" s="9"/>
      <c r="B390" s="9"/>
      <c r="C390" s="9"/>
      <c r="D390" s="8"/>
      <c r="E390" s="22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23"/>
      <c r="AS390" s="23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82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</row>
    <row r="391" spans="1:109" ht="14.25" x14ac:dyDescent="0.45">
      <c r="A391" s="9"/>
      <c r="B391" s="9"/>
      <c r="C391" s="9"/>
      <c r="D391" s="8"/>
      <c r="E391" s="22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23"/>
      <c r="AS391" s="23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82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</row>
    <row r="392" spans="1:109" ht="14.25" x14ac:dyDescent="0.45">
      <c r="A392" s="9"/>
      <c r="B392" s="9"/>
      <c r="C392" s="9"/>
      <c r="D392" s="8"/>
      <c r="E392" s="22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23"/>
      <c r="AS392" s="23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82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</row>
    <row r="393" spans="1:109" ht="14.25" x14ac:dyDescent="0.45">
      <c r="A393" s="9"/>
      <c r="B393" s="9"/>
      <c r="C393" s="9"/>
      <c r="D393" s="8"/>
      <c r="E393" s="22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23"/>
      <c r="AS393" s="23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82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</row>
    <row r="394" spans="1:109" ht="14.25" x14ac:dyDescent="0.45">
      <c r="A394" s="9"/>
      <c r="B394" s="9"/>
      <c r="C394" s="9"/>
      <c r="D394" s="8"/>
      <c r="E394" s="22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23"/>
      <c r="AS394" s="23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82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</row>
    <row r="395" spans="1:109" ht="14.25" x14ac:dyDescent="0.45">
      <c r="A395" s="9"/>
      <c r="B395" s="9"/>
      <c r="C395" s="9"/>
      <c r="D395" s="8"/>
      <c r="E395" s="22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23"/>
      <c r="AS395" s="23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82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</row>
    <row r="396" spans="1:109" ht="14.25" x14ac:dyDescent="0.45">
      <c r="A396" s="9"/>
      <c r="B396" s="9"/>
      <c r="C396" s="9"/>
      <c r="D396" s="8"/>
      <c r="E396" s="22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23"/>
      <c r="AS396" s="23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82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</row>
    <row r="397" spans="1:109" ht="14.25" x14ac:dyDescent="0.45">
      <c r="A397" s="9"/>
      <c r="B397" s="9"/>
      <c r="C397" s="9"/>
      <c r="D397" s="8"/>
      <c r="E397" s="22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23"/>
      <c r="AS397" s="23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82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</row>
    <row r="398" spans="1:109" ht="14.25" x14ac:dyDescent="0.45">
      <c r="A398" s="9"/>
      <c r="B398" s="9"/>
      <c r="C398" s="9"/>
      <c r="D398" s="8"/>
      <c r="E398" s="22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23"/>
      <c r="AS398" s="23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82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</row>
    <row r="399" spans="1:109" ht="14.25" x14ac:dyDescent="0.45">
      <c r="A399" s="9"/>
      <c r="B399" s="9"/>
      <c r="C399" s="9"/>
      <c r="D399" s="8"/>
      <c r="E399" s="22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23"/>
      <c r="AS399" s="23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82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</row>
    <row r="400" spans="1:109" ht="14.25" x14ac:dyDescent="0.45">
      <c r="A400" s="9"/>
      <c r="B400" s="9"/>
      <c r="C400" s="9"/>
      <c r="D400" s="8"/>
      <c r="E400" s="22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23"/>
      <c r="AS400" s="23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82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</row>
    <row r="401" spans="1:109" ht="14.25" x14ac:dyDescent="0.45">
      <c r="A401" s="9"/>
      <c r="B401" s="9"/>
      <c r="C401" s="9"/>
      <c r="D401" s="8"/>
      <c r="E401" s="22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23"/>
      <c r="AS401" s="23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82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</row>
    <row r="402" spans="1:109" ht="14.25" x14ac:dyDescent="0.45">
      <c r="A402" s="9"/>
      <c r="B402" s="9"/>
      <c r="C402" s="9"/>
      <c r="D402" s="8"/>
      <c r="E402" s="22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23"/>
      <c r="AS402" s="23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82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</row>
    <row r="403" spans="1:109" ht="14.25" x14ac:dyDescent="0.45">
      <c r="A403" s="9"/>
      <c r="B403" s="9"/>
      <c r="C403" s="9"/>
      <c r="D403" s="8"/>
      <c r="E403" s="22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23"/>
      <c r="AS403" s="23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82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</row>
    <row r="404" spans="1:109" ht="14.25" x14ac:dyDescent="0.45">
      <c r="A404" s="9"/>
      <c r="B404" s="9"/>
      <c r="C404" s="9"/>
      <c r="D404" s="8"/>
      <c r="E404" s="22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23"/>
      <c r="AS404" s="23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82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</row>
    <row r="405" spans="1:109" ht="14.25" x14ac:dyDescent="0.45">
      <c r="A405" s="9"/>
      <c r="B405" s="9"/>
      <c r="C405" s="9"/>
      <c r="D405" s="8"/>
      <c r="E405" s="22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23"/>
      <c r="AS405" s="23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82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</row>
    <row r="406" spans="1:109" ht="14.25" x14ac:dyDescent="0.45">
      <c r="A406" s="9"/>
      <c r="B406" s="9"/>
      <c r="C406" s="9"/>
      <c r="D406" s="8"/>
      <c r="E406" s="22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23"/>
      <c r="AS406" s="23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82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</row>
    <row r="407" spans="1:109" ht="14.25" x14ac:dyDescent="0.45">
      <c r="A407" s="9"/>
      <c r="B407" s="9"/>
      <c r="C407" s="9"/>
      <c r="D407" s="8"/>
      <c r="E407" s="22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23"/>
      <c r="AS407" s="23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82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</row>
    <row r="408" spans="1:109" ht="14.25" x14ac:dyDescent="0.45">
      <c r="A408" s="9"/>
      <c r="B408" s="9"/>
      <c r="C408" s="9"/>
      <c r="D408" s="8"/>
      <c r="E408" s="22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23"/>
      <c r="AS408" s="23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82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</row>
    <row r="409" spans="1:109" ht="14.25" x14ac:dyDescent="0.45">
      <c r="A409" s="9"/>
      <c r="B409" s="9"/>
      <c r="C409" s="9"/>
      <c r="D409" s="8"/>
      <c r="E409" s="22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23"/>
      <c r="AS409" s="23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82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</row>
    <row r="410" spans="1:109" ht="14.25" x14ac:dyDescent="0.45">
      <c r="A410" s="9"/>
      <c r="B410" s="9"/>
      <c r="C410" s="9"/>
      <c r="D410" s="8"/>
      <c r="E410" s="22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23"/>
      <c r="AS410" s="23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82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</row>
    <row r="411" spans="1:109" ht="14.25" x14ac:dyDescent="0.45">
      <c r="A411" s="9"/>
      <c r="B411" s="9"/>
      <c r="C411" s="9"/>
      <c r="D411" s="8"/>
      <c r="E411" s="22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23"/>
      <c r="AS411" s="23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82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</row>
    <row r="412" spans="1:109" ht="14.25" x14ac:dyDescent="0.45">
      <c r="A412" s="9"/>
      <c r="B412" s="9"/>
      <c r="C412" s="9"/>
      <c r="D412" s="8"/>
      <c r="E412" s="22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23"/>
      <c r="AS412" s="23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82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</row>
    <row r="413" spans="1:109" ht="14.25" x14ac:dyDescent="0.45">
      <c r="A413" s="9"/>
      <c r="B413" s="9"/>
      <c r="C413" s="9"/>
      <c r="D413" s="8"/>
      <c r="E413" s="22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23"/>
      <c r="AS413" s="23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82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</row>
    <row r="414" spans="1:109" ht="14.25" x14ac:dyDescent="0.45">
      <c r="A414" s="9"/>
      <c r="B414" s="9"/>
      <c r="C414" s="9"/>
      <c r="D414" s="8"/>
      <c r="E414" s="22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23"/>
      <c r="AS414" s="23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82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</row>
    <row r="415" spans="1:109" ht="14.25" x14ac:dyDescent="0.45">
      <c r="A415" s="9"/>
      <c r="B415" s="9"/>
      <c r="C415" s="9"/>
      <c r="D415" s="8"/>
      <c r="E415" s="22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23"/>
      <c r="AS415" s="23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82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</row>
    <row r="416" spans="1:109" ht="14.25" x14ac:dyDescent="0.45">
      <c r="A416" s="9"/>
      <c r="B416" s="9"/>
      <c r="C416" s="9"/>
      <c r="D416" s="8"/>
      <c r="E416" s="22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23"/>
      <c r="AS416" s="23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82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</row>
    <row r="417" spans="1:109" ht="14.25" x14ac:dyDescent="0.45">
      <c r="A417" s="9"/>
      <c r="B417" s="9"/>
      <c r="C417" s="9"/>
      <c r="D417" s="8"/>
      <c r="E417" s="22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23"/>
      <c r="AS417" s="23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82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</row>
    <row r="418" spans="1:109" ht="14.25" x14ac:dyDescent="0.45">
      <c r="A418" s="9"/>
      <c r="B418" s="9"/>
      <c r="C418" s="9"/>
      <c r="D418" s="8"/>
      <c r="E418" s="22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23"/>
      <c r="AS418" s="23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82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</row>
    <row r="419" spans="1:109" ht="14.25" x14ac:dyDescent="0.45">
      <c r="A419" s="9"/>
      <c r="B419" s="9"/>
      <c r="C419" s="9"/>
      <c r="D419" s="8"/>
      <c r="E419" s="22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23"/>
      <c r="AS419" s="23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82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</row>
    <row r="420" spans="1:109" ht="14.25" x14ac:dyDescent="0.45">
      <c r="A420" s="9"/>
      <c r="B420" s="9"/>
      <c r="C420" s="9"/>
      <c r="D420" s="8"/>
      <c r="E420" s="22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23"/>
      <c r="AS420" s="23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82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</row>
    <row r="421" spans="1:109" ht="14.25" x14ac:dyDescent="0.45">
      <c r="A421" s="9"/>
      <c r="B421" s="9"/>
      <c r="C421" s="9"/>
      <c r="D421" s="8"/>
      <c r="E421" s="22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23"/>
      <c r="AS421" s="23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82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</row>
    <row r="422" spans="1:109" ht="14.25" x14ac:dyDescent="0.45">
      <c r="A422" s="9"/>
      <c r="B422" s="9"/>
      <c r="C422" s="9"/>
      <c r="D422" s="8"/>
      <c r="E422" s="22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23"/>
      <c r="AS422" s="23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82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</row>
    <row r="423" spans="1:109" ht="14.25" x14ac:dyDescent="0.45">
      <c r="A423" s="9"/>
      <c r="B423" s="9"/>
      <c r="C423" s="9"/>
      <c r="D423" s="8"/>
      <c r="E423" s="22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23"/>
      <c r="AS423" s="23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82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</row>
    <row r="424" spans="1:109" ht="14.25" x14ac:dyDescent="0.45">
      <c r="A424" s="9"/>
      <c r="B424" s="9"/>
      <c r="C424" s="9"/>
      <c r="D424" s="8"/>
      <c r="E424" s="22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23"/>
      <c r="AS424" s="23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82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</row>
    <row r="425" spans="1:109" ht="14.25" x14ac:dyDescent="0.45">
      <c r="A425" s="9"/>
      <c r="B425" s="9"/>
      <c r="C425" s="9"/>
      <c r="D425" s="8"/>
      <c r="E425" s="22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23"/>
      <c r="AS425" s="23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82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</row>
    <row r="426" spans="1:109" ht="14.25" x14ac:dyDescent="0.45">
      <c r="A426" s="9"/>
      <c r="B426" s="9"/>
      <c r="C426" s="9"/>
      <c r="D426" s="8"/>
      <c r="E426" s="22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23"/>
      <c r="AS426" s="23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82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</row>
    <row r="427" spans="1:109" ht="14.25" x14ac:dyDescent="0.45">
      <c r="A427" s="9"/>
      <c r="B427" s="9"/>
      <c r="C427" s="9"/>
      <c r="D427" s="8"/>
      <c r="E427" s="22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23"/>
      <c r="AS427" s="23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82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</row>
    <row r="428" spans="1:109" ht="14.25" x14ac:dyDescent="0.45">
      <c r="A428" s="9"/>
      <c r="B428" s="9"/>
      <c r="C428" s="9"/>
      <c r="D428" s="8"/>
      <c r="E428" s="22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23"/>
      <c r="AS428" s="23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82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</row>
    <row r="429" spans="1:109" ht="14.25" x14ac:dyDescent="0.45">
      <c r="A429" s="9"/>
      <c r="B429" s="9"/>
      <c r="C429" s="9"/>
      <c r="D429" s="8"/>
      <c r="E429" s="22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23"/>
      <c r="AS429" s="23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82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</row>
    <row r="430" spans="1:109" ht="14.25" x14ac:dyDescent="0.45">
      <c r="A430" s="9"/>
      <c r="B430" s="9"/>
      <c r="C430" s="9"/>
      <c r="D430" s="8"/>
      <c r="E430" s="22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23"/>
      <c r="AS430" s="23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82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</row>
    <row r="431" spans="1:109" ht="14.25" x14ac:dyDescent="0.45">
      <c r="A431" s="9"/>
      <c r="B431" s="9"/>
      <c r="C431" s="9"/>
      <c r="D431" s="8"/>
      <c r="E431" s="22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23"/>
      <c r="AS431" s="23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82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</row>
    <row r="432" spans="1:109" ht="14.25" x14ac:dyDescent="0.45">
      <c r="A432" s="9"/>
      <c r="B432" s="9"/>
      <c r="C432" s="9"/>
      <c r="D432" s="8"/>
      <c r="E432" s="22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23"/>
      <c r="AS432" s="23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82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</row>
    <row r="433" spans="1:109" ht="14.25" x14ac:dyDescent="0.45">
      <c r="A433" s="9"/>
      <c r="B433" s="9"/>
      <c r="C433" s="9"/>
      <c r="D433" s="8"/>
      <c r="E433" s="22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23"/>
      <c r="AS433" s="23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82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</row>
    <row r="434" spans="1:109" ht="14.25" x14ac:dyDescent="0.45">
      <c r="A434" s="9"/>
      <c r="B434" s="9"/>
      <c r="C434" s="9"/>
      <c r="D434" s="8"/>
      <c r="E434" s="22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23"/>
      <c r="AS434" s="23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82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</row>
    <row r="435" spans="1:109" ht="14.25" x14ac:dyDescent="0.45">
      <c r="A435" s="9"/>
      <c r="B435" s="9"/>
      <c r="C435" s="9"/>
      <c r="D435" s="8"/>
      <c r="E435" s="22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23"/>
      <c r="AS435" s="23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82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</row>
    <row r="436" spans="1:109" ht="14.25" x14ac:dyDescent="0.45">
      <c r="A436" s="9"/>
      <c r="B436" s="9"/>
      <c r="C436" s="9"/>
      <c r="D436" s="8"/>
      <c r="E436" s="22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23"/>
      <c r="AS436" s="23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82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</row>
    <row r="437" spans="1:109" ht="14.25" x14ac:dyDescent="0.45">
      <c r="A437" s="9"/>
      <c r="B437" s="9"/>
      <c r="C437" s="9"/>
      <c r="D437" s="8"/>
      <c r="E437" s="22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23"/>
      <c r="AS437" s="23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82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</row>
    <row r="438" spans="1:109" ht="14.25" x14ac:dyDescent="0.45">
      <c r="A438" s="9"/>
      <c r="B438" s="9"/>
      <c r="C438" s="9"/>
      <c r="D438" s="8"/>
      <c r="E438" s="22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23"/>
      <c r="AS438" s="23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82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</row>
    <row r="439" spans="1:109" ht="14.25" x14ac:dyDescent="0.45">
      <c r="A439" s="9"/>
      <c r="B439" s="9"/>
      <c r="C439" s="9"/>
      <c r="D439" s="8"/>
      <c r="E439" s="22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23"/>
      <c r="AS439" s="23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82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</row>
    <row r="440" spans="1:109" ht="14.25" x14ac:dyDescent="0.45">
      <c r="A440" s="9"/>
      <c r="B440" s="9"/>
      <c r="C440" s="9"/>
      <c r="D440" s="8"/>
      <c r="E440" s="22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23"/>
      <c r="AS440" s="23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82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</row>
    <row r="441" spans="1:109" ht="14.25" x14ac:dyDescent="0.45">
      <c r="A441" s="9"/>
      <c r="B441" s="9"/>
      <c r="C441" s="9"/>
      <c r="D441" s="8"/>
      <c r="E441" s="22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23"/>
      <c r="AS441" s="23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82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</row>
    <row r="442" spans="1:109" ht="14.25" x14ac:dyDescent="0.45">
      <c r="A442" s="9"/>
      <c r="B442" s="9"/>
      <c r="C442" s="9"/>
      <c r="D442" s="8"/>
      <c r="E442" s="22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23"/>
      <c r="AS442" s="23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82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</row>
    <row r="443" spans="1:109" ht="14.25" x14ac:dyDescent="0.45">
      <c r="A443" s="9"/>
      <c r="B443" s="9"/>
      <c r="C443" s="9"/>
      <c r="D443" s="8"/>
      <c r="E443" s="22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23"/>
      <c r="AS443" s="23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82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</row>
    <row r="444" spans="1:109" ht="14.25" x14ac:dyDescent="0.45">
      <c r="A444" s="9"/>
      <c r="B444" s="9"/>
      <c r="C444" s="9"/>
      <c r="D444" s="8"/>
      <c r="E444" s="22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23"/>
      <c r="AS444" s="23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82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</row>
    <row r="445" spans="1:109" ht="14.25" x14ac:dyDescent="0.45">
      <c r="A445" s="9"/>
      <c r="B445" s="9"/>
      <c r="C445" s="9"/>
      <c r="D445" s="8"/>
      <c r="E445" s="22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23"/>
      <c r="AS445" s="23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82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</row>
    <row r="446" spans="1:109" ht="14.25" x14ac:dyDescent="0.45">
      <c r="A446" s="9"/>
      <c r="B446" s="9"/>
      <c r="C446" s="9"/>
      <c r="D446" s="8"/>
      <c r="E446" s="22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23"/>
      <c r="AS446" s="23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82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</row>
    <row r="447" spans="1:109" ht="14.25" x14ac:dyDescent="0.45">
      <c r="A447" s="9"/>
      <c r="B447" s="9"/>
      <c r="C447" s="9"/>
      <c r="D447" s="8"/>
      <c r="E447" s="22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23"/>
      <c r="AS447" s="23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82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</row>
    <row r="448" spans="1:109" ht="14.25" x14ac:dyDescent="0.45">
      <c r="A448" s="9"/>
      <c r="B448" s="9"/>
      <c r="C448" s="9"/>
      <c r="D448" s="8"/>
      <c r="E448" s="22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23"/>
      <c r="AS448" s="23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82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</row>
    <row r="449" spans="1:109" ht="14.25" x14ac:dyDescent="0.45">
      <c r="A449" s="9"/>
      <c r="B449" s="9"/>
      <c r="C449" s="9"/>
      <c r="D449" s="8"/>
      <c r="E449" s="22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23"/>
      <c r="AS449" s="23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82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</row>
    <row r="450" spans="1:109" ht="14.25" x14ac:dyDescent="0.45">
      <c r="A450" s="9"/>
      <c r="B450" s="9"/>
      <c r="C450" s="9"/>
      <c r="D450" s="8"/>
      <c r="E450" s="22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23"/>
      <c r="AS450" s="23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82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</row>
    <row r="451" spans="1:109" ht="14.25" x14ac:dyDescent="0.45">
      <c r="A451" s="9"/>
      <c r="B451" s="9"/>
      <c r="C451" s="9"/>
      <c r="D451" s="8"/>
      <c r="E451" s="22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23"/>
      <c r="AS451" s="23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82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</row>
    <row r="452" spans="1:109" ht="14.25" x14ac:dyDescent="0.45">
      <c r="A452" s="9"/>
      <c r="B452" s="9"/>
      <c r="C452" s="9"/>
      <c r="D452" s="8"/>
      <c r="E452" s="22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23"/>
      <c r="AS452" s="23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82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</row>
    <row r="453" spans="1:109" ht="14.25" x14ac:dyDescent="0.45">
      <c r="A453" s="9"/>
      <c r="B453" s="9"/>
      <c r="C453" s="9"/>
      <c r="D453" s="8"/>
      <c r="E453" s="22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23"/>
      <c r="AS453" s="23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82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</row>
    <row r="454" spans="1:109" ht="14.25" x14ac:dyDescent="0.45">
      <c r="A454" s="9"/>
      <c r="B454" s="9"/>
      <c r="C454" s="9"/>
      <c r="D454" s="8"/>
      <c r="E454" s="22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23"/>
      <c r="AS454" s="23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82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</row>
    <row r="455" spans="1:109" ht="14.25" x14ac:dyDescent="0.45">
      <c r="A455" s="9"/>
      <c r="B455" s="9"/>
      <c r="C455" s="9"/>
      <c r="D455" s="8"/>
      <c r="E455" s="22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23"/>
      <c r="AS455" s="23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82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</row>
    <row r="456" spans="1:109" ht="14.25" x14ac:dyDescent="0.45">
      <c r="A456" s="9"/>
      <c r="B456" s="9"/>
      <c r="C456" s="9"/>
      <c r="D456" s="8"/>
      <c r="E456" s="22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23"/>
      <c r="AS456" s="23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82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</row>
    <row r="457" spans="1:109" ht="14.25" x14ac:dyDescent="0.45">
      <c r="A457" s="9"/>
      <c r="B457" s="9"/>
      <c r="C457" s="9"/>
      <c r="D457" s="8"/>
      <c r="E457" s="22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23"/>
      <c r="AS457" s="23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82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</row>
    <row r="458" spans="1:109" ht="14.25" x14ac:dyDescent="0.45">
      <c r="A458" s="9"/>
      <c r="B458" s="9"/>
      <c r="C458" s="9"/>
      <c r="D458" s="8"/>
      <c r="E458" s="22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23"/>
      <c r="AS458" s="23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82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</row>
    <row r="459" spans="1:109" ht="14.25" x14ac:dyDescent="0.45">
      <c r="A459" s="9"/>
      <c r="B459" s="9"/>
      <c r="C459" s="9"/>
      <c r="D459" s="8"/>
      <c r="E459" s="22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23"/>
      <c r="AS459" s="23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82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</row>
    <row r="460" spans="1:109" ht="14.25" x14ac:dyDescent="0.45">
      <c r="A460" s="9"/>
      <c r="B460" s="9"/>
      <c r="C460" s="9"/>
      <c r="D460" s="8"/>
      <c r="E460" s="22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23"/>
      <c r="AS460" s="23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82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</row>
    <row r="461" spans="1:109" ht="14.25" x14ac:dyDescent="0.45">
      <c r="A461" s="9"/>
      <c r="B461" s="9"/>
      <c r="C461" s="9"/>
      <c r="D461" s="8"/>
      <c r="E461" s="22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23"/>
      <c r="AS461" s="23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82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</row>
    <row r="462" spans="1:109" ht="14.25" x14ac:dyDescent="0.45">
      <c r="A462" s="9"/>
      <c r="B462" s="9"/>
      <c r="C462" s="9"/>
      <c r="D462" s="8"/>
      <c r="E462" s="22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23"/>
      <c r="AS462" s="23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82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</row>
    <row r="463" spans="1:109" ht="14.25" x14ac:dyDescent="0.45">
      <c r="A463" s="9"/>
      <c r="B463" s="9"/>
      <c r="C463" s="9"/>
      <c r="D463" s="8"/>
      <c r="E463" s="22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23"/>
      <c r="AS463" s="23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82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</row>
    <row r="464" spans="1:109" ht="14.25" x14ac:dyDescent="0.45">
      <c r="A464" s="9"/>
      <c r="B464" s="9"/>
      <c r="C464" s="9"/>
      <c r="D464" s="8"/>
      <c r="E464" s="22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23"/>
      <c r="AS464" s="23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82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</row>
    <row r="465" spans="1:109" ht="14.25" x14ac:dyDescent="0.45">
      <c r="A465" s="9"/>
      <c r="B465" s="9"/>
      <c r="C465" s="9"/>
      <c r="D465" s="8"/>
      <c r="E465" s="22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23"/>
      <c r="AS465" s="23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82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</row>
    <row r="466" spans="1:109" ht="14.25" x14ac:dyDescent="0.45">
      <c r="A466" s="9"/>
      <c r="B466" s="9"/>
      <c r="C466" s="9"/>
      <c r="D466" s="8"/>
      <c r="E466" s="22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23"/>
      <c r="AS466" s="23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82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</row>
    <row r="467" spans="1:109" ht="14.25" x14ac:dyDescent="0.45">
      <c r="A467" s="9"/>
      <c r="B467" s="9"/>
      <c r="C467" s="9"/>
      <c r="D467" s="8"/>
      <c r="E467" s="22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23"/>
      <c r="AS467" s="23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82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</row>
    <row r="468" spans="1:109" ht="14.25" x14ac:dyDescent="0.45">
      <c r="A468" s="9"/>
      <c r="B468" s="9"/>
      <c r="C468" s="9"/>
      <c r="D468" s="8"/>
      <c r="E468" s="22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23"/>
      <c r="AS468" s="23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82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</row>
    <row r="469" spans="1:109" ht="14.25" x14ac:dyDescent="0.45">
      <c r="A469" s="9"/>
      <c r="B469" s="9"/>
      <c r="C469" s="9"/>
      <c r="D469" s="8"/>
      <c r="E469" s="22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23"/>
      <c r="AS469" s="23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82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</row>
    <row r="470" spans="1:109" ht="14.25" x14ac:dyDescent="0.45">
      <c r="A470" s="9"/>
      <c r="B470" s="9"/>
      <c r="C470" s="9"/>
      <c r="D470" s="8"/>
      <c r="E470" s="22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23"/>
      <c r="AS470" s="23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82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</row>
    <row r="471" spans="1:109" ht="14.25" x14ac:dyDescent="0.45">
      <c r="A471" s="9"/>
      <c r="B471" s="9"/>
      <c r="C471" s="9"/>
      <c r="D471" s="8"/>
      <c r="E471" s="22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23"/>
      <c r="AS471" s="23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82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</row>
    <row r="472" spans="1:109" ht="14.25" x14ac:dyDescent="0.45">
      <c r="A472" s="9"/>
      <c r="B472" s="9"/>
      <c r="C472" s="9"/>
      <c r="D472" s="8"/>
      <c r="E472" s="22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23"/>
      <c r="AS472" s="23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82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</row>
    <row r="473" spans="1:109" ht="14.25" x14ac:dyDescent="0.45">
      <c r="A473" s="9"/>
      <c r="B473" s="9"/>
      <c r="C473" s="9"/>
      <c r="D473" s="8"/>
      <c r="E473" s="22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23"/>
      <c r="AS473" s="23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82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</row>
    <row r="474" spans="1:109" ht="14.25" x14ac:dyDescent="0.45">
      <c r="A474" s="9"/>
      <c r="B474" s="9"/>
      <c r="C474" s="9"/>
      <c r="D474" s="8"/>
      <c r="E474" s="22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23"/>
      <c r="AS474" s="23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82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</row>
    <row r="475" spans="1:109" ht="14.25" x14ac:dyDescent="0.45">
      <c r="A475" s="9"/>
      <c r="B475" s="9"/>
      <c r="C475" s="9"/>
      <c r="D475" s="8"/>
      <c r="E475" s="22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23"/>
      <c r="AS475" s="23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82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</row>
    <row r="476" spans="1:109" ht="14.25" x14ac:dyDescent="0.45">
      <c r="A476" s="9"/>
      <c r="B476" s="9"/>
      <c r="C476" s="9"/>
      <c r="D476" s="8"/>
      <c r="E476" s="22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23"/>
      <c r="AS476" s="23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82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</row>
    <row r="477" spans="1:109" ht="14.25" x14ac:dyDescent="0.45">
      <c r="A477" s="9"/>
      <c r="B477" s="9"/>
      <c r="C477" s="9"/>
      <c r="D477" s="8"/>
      <c r="E477" s="22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23"/>
      <c r="AS477" s="23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82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</row>
    <row r="478" spans="1:109" ht="14.25" x14ac:dyDescent="0.45">
      <c r="A478" s="9"/>
      <c r="B478" s="9"/>
      <c r="C478" s="9"/>
      <c r="D478" s="8"/>
      <c r="E478" s="22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23"/>
      <c r="AS478" s="23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82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</row>
    <row r="479" spans="1:109" ht="14.25" x14ac:dyDescent="0.45">
      <c r="A479" s="9"/>
      <c r="B479" s="9"/>
      <c r="C479" s="9"/>
      <c r="D479" s="8"/>
      <c r="E479" s="22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23"/>
      <c r="AS479" s="23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82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</row>
    <row r="480" spans="1:109" ht="14.25" x14ac:dyDescent="0.45">
      <c r="A480" s="9"/>
      <c r="B480" s="9"/>
      <c r="C480" s="9"/>
      <c r="D480" s="8"/>
      <c r="E480" s="22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23"/>
      <c r="AS480" s="23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82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</row>
    <row r="481" spans="1:109" ht="14.25" x14ac:dyDescent="0.45">
      <c r="A481" s="9"/>
      <c r="B481" s="9"/>
      <c r="C481" s="9"/>
      <c r="D481" s="8"/>
      <c r="E481" s="22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23"/>
      <c r="AS481" s="23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82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</row>
    <row r="482" spans="1:109" ht="14.25" x14ac:dyDescent="0.45">
      <c r="A482" s="9"/>
      <c r="B482" s="9"/>
      <c r="C482" s="9"/>
      <c r="D482" s="8"/>
      <c r="E482" s="22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23"/>
      <c r="AS482" s="23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82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</row>
    <row r="483" spans="1:109" ht="14.25" x14ac:dyDescent="0.45">
      <c r="A483" s="9"/>
      <c r="B483" s="9"/>
      <c r="C483" s="9"/>
      <c r="D483" s="8"/>
      <c r="E483" s="22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23"/>
      <c r="AS483" s="23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82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</row>
    <row r="484" spans="1:109" ht="14.25" x14ac:dyDescent="0.45">
      <c r="A484" s="9"/>
      <c r="B484" s="9"/>
      <c r="C484" s="9"/>
      <c r="D484" s="8"/>
      <c r="E484" s="22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23"/>
      <c r="AS484" s="23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82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</row>
    <row r="485" spans="1:109" ht="14.25" x14ac:dyDescent="0.45">
      <c r="A485" s="9"/>
      <c r="B485" s="9"/>
      <c r="C485" s="9"/>
      <c r="D485" s="8"/>
      <c r="E485" s="22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23"/>
      <c r="AS485" s="23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82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</row>
    <row r="486" spans="1:109" ht="14.25" x14ac:dyDescent="0.45">
      <c r="A486" s="9"/>
      <c r="B486" s="9"/>
      <c r="C486" s="9"/>
      <c r="D486" s="8"/>
      <c r="E486" s="22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23"/>
      <c r="AS486" s="23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82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</row>
    <row r="487" spans="1:109" ht="14.25" x14ac:dyDescent="0.45">
      <c r="A487" s="9"/>
      <c r="B487" s="9"/>
      <c r="C487" s="9"/>
      <c r="D487" s="8"/>
      <c r="E487" s="22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23"/>
      <c r="AS487" s="23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82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</row>
    <row r="488" spans="1:109" ht="14.25" x14ac:dyDescent="0.45">
      <c r="A488" s="9"/>
      <c r="B488" s="9"/>
      <c r="C488" s="9"/>
      <c r="D488" s="8"/>
      <c r="E488" s="22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23"/>
      <c r="AS488" s="23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82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</row>
    <row r="489" spans="1:109" ht="14.25" x14ac:dyDescent="0.45">
      <c r="A489" s="9"/>
      <c r="B489" s="9"/>
      <c r="C489" s="9"/>
      <c r="D489" s="8"/>
      <c r="E489" s="22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23"/>
      <c r="AS489" s="23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82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</row>
    <row r="490" spans="1:109" ht="14.25" x14ac:dyDescent="0.45">
      <c r="A490" s="9"/>
      <c r="B490" s="9"/>
      <c r="C490" s="9"/>
      <c r="D490" s="8"/>
      <c r="E490" s="22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23"/>
      <c r="AS490" s="23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82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</row>
    <row r="491" spans="1:109" ht="14.25" x14ac:dyDescent="0.45">
      <c r="A491" s="9"/>
      <c r="B491" s="9"/>
      <c r="C491" s="9"/>
      <c r="D491" s="8"/>
      <c r="E491" s="22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23"/>
      <c r="AS491" s="23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82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</row>
    <row r="492" spans="1:109" ht="14.25" x14ac:dyDescent="0.45">
      <c r="A492" s="9"/>
      <c r="B492" s="9"/>
      <c r="C492" s="9"/>
      <c r="D492" s="8"/>
      <c r="E492" s="22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23"/>
      <c r="AS492" s="23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82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</row>
    <row r="493" spans="1:109" ht="14.25" x14ac:dyDescent="0.45">
      <c r="A493" s="9"/>
      <c r="B493" s="9"/>
      <c r="C493" s="9"/>
      <c r="D493" s="8"/>
      <c r="E493" s="22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23"/>
      <c r="AS493" s="23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82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</row>
    <row r="494" spans="1:109" ht="14.25" x14ac:dyDescent="0.45">
      <c r="A494" s="9"/>
      <c r="B494" s="9"/>
      <c r="C494" s="9"/>
      <c r="D494" s="8"/>
      <c r="E494" s="22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23"/>
      <c r="AS494" s="23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82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</row>
    <row r="495" spans="1:109" ht="14.25" x14ac:dyDescent="0.45">
      <c r="A495" s="9"/>
      <c r="B495" s="9"/>
      <c r="C495" s="9"/>
      <c r="D495" s="8"/>
      <c r="E495" s="22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23"/>
      <c r="AS495" s="23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82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</row>
    <row r="496" spans="1:109" ht="14.25" x14ac:dyDescent="0.45">
      <c r="A496" s="9"/>
      <c r="B496" s="9"/>
      <c r="C496" s="9"/>
      <c r="D496" s="8"/>
      <c r="E496" s="22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23"/>
      <c r="AS496" s="23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82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</row>
    <row r="497" spans="1:109" ht="14.25" x14ac:dyDescent="0.45">
      <c r="A497" s="9"/>
      <c r="B497" s="9"/>
      <c r="C497" s="9"/>
      <c r="D497" s="8"/>
      <c r="E497" s="22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23"/>
      <c r="AS497" s="23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82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</row>
    <row r="498" spans="1:109" ht="14.25" x14ac:dyDescent="0.45">
      <c r="A498" s="9"/>
      <c r="B498" s="9"/>
      <c r="C498" s="9"/>
      <c r="D498" s="8"/>
      <c r="E498" s="22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23"/>
      <c r="AS498" s="23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82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</row>
    <row r="499" spans="1:109" ht="14.25" x14ac:dyDescent="0.45">
      <c r="A499" s="9"/>
      <c r="B499" s="9"/>
      <c r="C499" s="9"/>
      <c r="D499" s="8"/>
      <c r="E499" s="22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23"/>
      <c r="AS499" s="23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82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</row>
    <row r="500" spans="1:109" ht="14.25" x14ac:dyDescent="0.45">
      <c r="A500" s="9"/>
      <c r="B500" s="9"/>
      <c r="C500" s="9"/>
      <c r="D500" s="8"/>
      <c r="E500" s="22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23"/>
      <c r="AS500" s="23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82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</row>
    <row r="501" spans="1:109" ht="14.25" x14ac:dyDescent="0.45">
      <c r="A501" s="9"/>
      <c r="B501" s="9"/>
      <c r="C501" s="9"/>
      <c r="D501" s="8"/>
      <c r="E501" s="22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23"/>
      <c r="AS501" s="23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82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</row>
    <row r="502" spans="1:109" ht="14.25" x14ac:dyDescent="0.45">
      <c r="A502" s="9"/>
      <c r="B502" s="9"/>
      <c r="C502" s="9"/>
      <c r="D502" s="8"/>
      <c r="E502" s="22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23"/>
      <c r="AS502" s="23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82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</row>
    <row r="503" spans="1:109" ht="14.25" x14ac:dyDescent="0.45">
      <c r="A503" s="9"/>
      <c r="B503" s="9"/>
      <c r="C503" s="9"/>
      <c r="D503" s="8"/>
      <c r="E503" s="22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23"/>
      <c r="AS503" s="23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82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</row>
    <row r="504" spans="1:109" ht="14.25" x14ac:dyDescent="0.45">
      <c r="A504" s="9"/>
      <c r="B504" s="9"/>
      <c r="C504" s="9"/>
      <c r="D504" s="8"/>
      <c r="E504" s="22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23"/>
      <c r="AS504" s="23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82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</row>
    <row r="505" spans="1:109" ht="14.25" x14ac:dyDescent="0.45">
      <c r="A505" s="9"/>
      <c r="B505" s="9"/>
      <c r="C505" s="9"/>
      <c r="D505" s="8"/>
      <c r="E505" s="22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23"/>
      <c r="AS505" s="23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82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</row>
    <row r="506" spans="1:109" ht="14.25" x14ac:dyDescent="0.45">
      <c r="A506" s="9"/>
      <c r="B506" s="9"/>
      <c r="C506" s="9"/>
      <c r="D506" s="8"/>
      <c r="E506" s="22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23"/>
      <c r="AS506" s="23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82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</row>
    <row r="507" spans="1:109" ht="14.25" x14ac:dyDescent="0.45">
      <c r="A507" s="9"/>
      <c r="B507" s="9"/>
      <c r="C507" s="9"/>
      <c r="D507" s="8"/>
      <c r="E507" s="22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23"/>
      <c r="AS507" s="23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82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</row>
    <row r="508" spans="1:109" ht="14.25" x14ac:dyDescent="0.45">
      <c r="A508" s="9"/>
      <c r="B508" s="9"/>
      <c r="C508" s="9"/>
      <c r="D508" s="8"/>
      <c r="E508" s="22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23"/>
      <c r="AS508" s="23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82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</row>
    <row r="509" spans="1:109" ht="14.25" x14ac:dyDescent="0.45">
      <c r="A509" s="9"/>
      <c r="B509" s="9"/>
      <c r="C509" s="9"/>
      <c r="D509" s="8"/>
      <c r="E509" s="22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23"/>
      <c r="AS509" s="23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82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</row>
    <row r="510" spans="1:109" ht="14.25" x14ac:dyDescent="0.45">
      <c r="A510" s="9"/>
      <c r="B510" s="9"/>
      <c r="C510" s="9"/>
      <c r="D510" s="8"/>
      <c r="E510" s="22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23"/>
      <c r="AS510" s="23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82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</row>
    <row r="511" spans="1:109" ht="14.25" x14ac:dyDescent="0.45">
      <c r="A511" s="9"/>
      <c r="B511" s="9"/>
      <c r="C511" s="9"/>
      <c r="D511" s="8"/>
      <c r="E511" s="22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23"/>
      <c r="AS511" s="23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82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</row>
    <row r="512" spans="1:109" ht="14.25" x14ac:dyDescent="0.45">
      <c r="A512" s="9"/>
      <c r="B512" s="9"/>
      <c r="C512" s="9"/>
      <c r="D512" s="8"/>
      <c r="E512" s="22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23"/>
      <c r="AS512" s="23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82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</row>
    <row r="513" spans="1:109" ht="14.25" x14ac:dyDescent="0.45">
      <c r="A513" s="9"/>
      <c r="B513" s="9"/>
      <c r="C513" s="9"/>
      <c r="D513" s="8"/>
      <c r="E513" s="22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23"/>
      <c r="AS513" s="23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82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</row>
    <row r="514" spans="1:109" ht="14.25" x14ac:dyDescent="0.45">
      <c r="A514" s="9"/>
      <c r="B514" s="9"/>
      <c r="C514" s="9"/>
      <c r="D514" s="8"/>
      <c r="E514" s="22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23"/>
      <c r="AS514" s="23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82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</row>
    <row r="515" spans="1:109" ht="14.25" x14ac:dyDescent="0.45">
      <c r="A515" s="9"/>
      <c r="B515" s="9"/>
      <c r="C515" s="9"/>
      <c r="D515" s="8"/>
      <c r="E515" s="22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23"/>
      <c r="AS515" s="23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82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</row>
    <row r="516" spans="1:109" ht="14.25" x14ac:dyDescent="0.45">
      <c r="A516" s="9"/>
      <c r="B516" s="9"/>
      <c r="C516" s="9"/>
      <c r="D516" s="8"/>
      <c r="E516" s="22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23"/>
      <c r="AS516" s="23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82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</row>
    <row r="517" spans="1:109" ht="14.25" x14ac:dyDescent="0.45">
      <c r="A517" s="9"/>
      <c r="B517" s="9"/>
      <c r="C517" s="9"/>
      <c r="D517" s="8"/>
      <c r="E517" s="22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23"/>
      <c r="AS517" s="23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82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</row>
    <row r="518" spans="1:109" ht="14.25" x14ac:dyDescent="0.45">
      <c r="A518" s="9"/>
      <c r="B518" s="9"/>
      <c r="C518" s="9"/>
      <c r="D518" s="8"/>
      <c r="E518" s="22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23"/>
      <c r="AS518" s="23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82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</row>
    <row r="519" spans="1:109" ht="14.25" x14ac:dyDescent="0.45">
      <c r="A519" s="9"/>
      <c r="B519" s="9"/>
      <c r="C519" s="9"/>
      <c r="D519" s="8"/>
      <c r="E519" s="22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23"/>
      <c r="AS519" s="23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82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</row>
    <row r="520" spans="1:109" ht="14.25" x14ac:dyDescent="0.45">
      <c r="A520" s="9"/>
      <c r="B520" s="9"/>
      <c r="C520" s="9"/>
      <c r="D520" s="8"/>
      <c r="E520" s="22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23"/>
      <c r="AS520" s="23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82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</row>
    <row r="521" spans="1:109" ht="14.25" x14ac:dyDescent="0.45">
      <c r="A521" s="9"/>
      <c r="B521" s="9"/>
      <c r="C521" s="9"/>
      <c r="D521" s="8"/>
      <c r="E521" s="22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23"/>
      <c r="AS521" s="23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82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</row>
    <row r="522" spans="1:109" ht="14.25" x14ac:dyDescent="0.45">
      <c r="A522" s="9"/>
      <c r="B522" s="9"/>
      <c r="C522" s="9"/>
      <c r="D522" s="8"/>
      <c r="E522" s="22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23"/>
      <c r="AS522" s="23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82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</row>
    <row r="523" spans="1:109" ht="14.25" x14ac:dyDescent="0.45">
      <c r="A523" s="9"/>
      <c r="B523" s="9"/>
      <c r="C523" s="9"/>
      <c r="D523" s="8"/>
      <c r="E523" s="22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23"/>
      <c r="AS523" s="23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82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</row>
    <row r="524" spans="1:109" ht="14.25" x14ac:dyDescent="0.45">
      <c r="A524" s="9"/>
      <c r="B524" s="9"/>
      <c r="C524" s="9"/>
      <c r="D524" s="8"/>
      <c r="E524" s="22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23"/>
      <c r="AS524" s="23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82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</row>
    <row r="525" spans="1:109" ht="14.25" x14ac:dyDescent="0.45">
      <c r="A525" s="9"/>
      <c r="B525" s="9"/>
      <c r="C525" s="9"/>
      <c r="D525" s="8"/>
      <c r="E525" s="22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23"/>
      <c r="AS525" s="23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82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</row>
    <row r="526" spans="1:109" ht="14.25" x14ac:dyDescent="0.45">
      <c r="A526" s="9"/>
      <c r="B526" s="9"/>
      <c r="C526" s="9"/>
      <c r="D526" s="8"/>
      <c r="E526" s="22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23"/>
      <c r="AS526" s="23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82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</row>
    <row r="527" spans="1:109" ht="14.25" x14ac:dyDescent="0.45">
      <c r="A527" s="9"/>
      <c r="B527" s="9"/>
      <c r="C527" s="9"/>
      <c r="D527" s="8"/>
      <c r="E527" s="22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23"/>
      <c r="AS527" s="23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82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</row>
    <row r="528" spans="1:109" ht="14.25" x14ac:dyDescent="0.45">
      <c r="A528" s="9"/>
      <c r="B528" s="9"/>
      <c r="C528" s="9"/>
      <c r="D528" s="8"/>
      <c r="E528" s="22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23"/>
      <c r="AS528" s="23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82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</row>
    <row r="529" spans="1:109" ht="14.25" x14ac:dyDescent="0.45">
      <c r="A529" s="9"/>
      <c r="B529" s="9"/>
      <c r="C529" s="9"/>
      <c r="D529" s="8"/>
      <c r="E529" s="22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23"/>
      <c r="AS529" s="23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82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</row>
    <row r="530" spans="1:109" ht="14.25" x14ac:dyDescent="0.45">
      <c r="A530" s="9"/>
      <c r="B530" s="9"/>
      <c r="C530" s="9"/>
      <c r="D530" s="8"/>
      <c r="E530" s="22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23"/>
      <c r="AS530" s="23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82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</row>
    <row r="531" spans="1:109" ht="14.25" x14ac:dyDescent="0.45">
      <c r="A531" s="9"/>
      <c r="B531" s="9"/>
      <c r="C531" s="9"/>
      <c r="D531" s="8"/>
      <c r="E531" s="22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23"/>
      <c r="AS531" s="23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82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</row>
    <row r="532" spans="1:109" ht="14.25" x14ac:dyDescent="0.45">
      <c r="A532" s="9"/>
      <c r="B532" s="9"/>
      <c r="C532" s="9"/>
      <c r="D532" s="8"/>
      <c r="E532" s="22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23"/>
      <c r="AS532" s="23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82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</row>
    <row r="533" spans="1:109" ht="14.25" x14ac:dyDescent="0.45">
      <c r="A533" s="9"/>
      <c r="B533" s="9"/>
      <c r="C533" s="9"/>
      <c r="D533" s="8"/>
      <c r="E533" s="22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23"/>
      <c r="AS533" s="23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82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</row>
    <row r="534" spans="1:109" ht="14.25" x14ac:dyDescent="0.45">
      <c r="A534" s="9"/>
      <c r="B534" s="9"/>
      <c r="C534" s="9"/>
      <c r="D534" s="8"/>
      <c r="E534" s="22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23"/>
      <c r="AS534" s="23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82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</row>
    <row r="535" spans="1:109" ht="14.25" x14ac:dyDescent="0.45">
      <c r="A535" s="9"/>
      <c r="B535" s="9"/>
      <c r="C535" s="9"/>
      <c r="D535" s="8"/>
      <c r="E535" s="22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23"/>
      <c r="AS535" s="23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82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</row>
    <row r="536" spans="1:109" ht="14.25" x14ac:dyDescent="0.45">
      <c r="A536" s="9"/>
      <c r="B536" s="9"/>
      <c r="C536" s="9"/>
      <c r="D536" s="8"/>
      <c r="E536" s="22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23"/>
      <c r="AS536" s="23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82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</row>
    <row r="537" spans="1:109" ht="14.25" x14ac:dyDescent="0.45">
      <c r="A537" s="9"/>
      <c r="B537" s="9"/>
      <c r="C537" s="9"/>
      <c r="D537" s="8"/>
      <c r="E537" s="22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23"/>
      <c r="AS537" s="23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82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</row>
    <row r="538" spans="1:109" ht="14.25" x14ac:dyDescent="0.45">
      <c r="A538" s="9"/>
      <c r="B538" s="9"/>
      <c r="C538" s="9"/>
      <c r="D538" s="8"/>
      <c r="E538" s="22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23"/>
      <c r="AS538" s="23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82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</row>
    <row r="539" spans="1:109" ht="14.25" x14ac:dyDescent="0.45">
      <c r="A539" s="9"/>
      <c r="B539" s="9"/>
      <c r="C539" s="9"/>
      <c r="D539" s="8"/>
      <c r="E539" s="22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23"/>
      <c r="AS539" s="23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82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</row>
    <row r="540" spans="1:109" ht="14.25" x14ac:dyDescent="0.45">
      <c r="A540" s="9"/>
      <c r="B540" s="9"/>
      <c r="C540" s="9"/>
      <c r="D540" s="8"/>
      <c r="E540" s="22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23"/>
      <c r="AS540" s="23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82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</row>
    <row r="541" spans="1:109" ht="14.25" x14ac:dyDescent="0.45">
      <c r="A541" s="9"/>
      <c r="B541" s="9"/>
      <c r="C541" s="9"/>
      <c r="D541" s="8"/>
      <c r="E541" s="22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23"/>
      <c r="AS541" s="23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82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</row>
    <row r="542" spans="1:109" ht="14.25" x14ac:dyDescent="0.45">
      <c r="A542" s="9"/>
      <c r="B542" s="9"/>
      <c r="C542" s="9"/>
      <c r="D542" s="8"/>
      <c r="E542" s="22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23"/>
      <c r="AS542" s="23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82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</row>
    <row r="543" spans="1:109" ht="14.25" x14ac:dyDescent="0.45">
      <c r="A543" s="9"/>
      <c r="B543" s="9"/>
      <c r="C543" s="9"/>
      <c r="D543" s="8"/>
      <c r="E543" s="22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23"/>
      <c r="AS543" s="23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82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</row>
    <row r="544" spans="1:109" ht="14.25" x14ac:dyDescent="0.45">
      <c r="A544" s="9"/>
      <c r="B544" s="9"/>
      <c r="C544" s="9"/>
      <c r="D544" s="8"/>
      <c r="E544" s="22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23"/>
      <c r="AS544" s="23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82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</row>
    <row r="545" spans="1:109" ht="14.25" x14ac:dyDescent="0.45">
      <c r="A545" s="9"/>
      <c r="B545" s="9"/>
      <c r="C545" s="9"/>
      <c r="D545" s="8"/>
      <c r="E545" s="22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23"/>
      <c r="AS545" s="23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82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</row>
    <row r="546" spans="1:109" ht="14.25" x14ac:dyDescent="0.45">
      <c r="A546" s="9"/>
      <c r="B546" s="9"/>
      <c r="C546" s="9"/>
      <c r="D546" s="8"/>
      <c r="E546" s="22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23"/>
      <c r="AS546" s="23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82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</row>
    <row r="547" spans="1:109" ht="14.25" x14ac:dyDescent="0.45">
      <c r="A547" s="9"/>
      <c r="B547" s="9"/>
      <c r="C547" s="9"/>
      <c r="D547" s="8"/>
      <c r="E547" s="22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23"/>
      <c r="AS547" s="23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82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</row>
    <row r="548" spans="1:109" ht="14.25" x14ac:dyDescent="0.45">
      <c r="A548" s="9"/>
      <c r="B548" s="9"/>
      <c r="C548" s="9"/>
      <c r="D548" s="8"/>
      <c r="E548" s="22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23"/>
      <c r="AS548" s="23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82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</row>
    <row r="549" spans="1:109" ht="14.25" x14ac:dyDescent="0.45">
      <c r="A549" s="9"/>
      <c r="B549" s="9"/>
      <c r="C549" s="9"/>
      <c r="D549" s="8"/>
      <c r="E549" s="22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23"/>
      <c r="AS549" s="23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82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</row>
    <row r="550" spans="1:109" ht="14.25" x14ac:dyDescent="0.45">
      <c r="A550" s="9"/>
      <c r="B550" s="9"/>
      <c r="C550" s="9"/>
      <c r="D550" s="8"/>
      <c r="E550" s="22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23"/>
      <c r="AS550" s="23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82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</row>
    <row r="551" spans="1:109" ht="14.25" x14ac:dyDescent="0.45">
      <c r="A551" s="9"/>
      <c r="B551" s="9"/>
      <c r="C551" s="9"/>
      <c r="D551" s="8"/>
      <c r="E551" s="22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23"/>
      <c r="AS551" s="23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82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</row>
    <row r="552" spans="1:109" ht="14.25" x14ac:dyDescent="0.45">
      <c r="A552" s="9"/>
      <c r="B552" s="9"/>
      <c r="C552" s="9"/>
      <c r="D552" s="8"/>
      <c r="E552" s="22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23"/>
      <c r="AS552" s="23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82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</row>
    <row r="553" spans="1:109" ht="14.25" x14ac:dyDescent="0.45">
      <c r="A553" s="9"/>
      <c r="B553" s="9"/>
      <c r="C553" s="9"/>
      <c r="D553" s="8"/>
      <c r="E553" s="22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23"/>
      <c r="AS553" s="23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82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</row>
    <row r="554" spans="1:109" ht="14.25" x14ac:dyDescent="0.45">
      <c r="A554" s="9"/>
      <c r="B554" s="9"/>
      <c r="C554" s="9"/>
      <c r="D554" s="8"/>
      <c r="E554" s="22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23"/>
      <c r="AS554" s="23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82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</row>
    <row r="555" spans="1:109" ht="14.25" x14ac:dyDescent="0.45">
      <c r="A555" s="9"/>
      <c r="B555" s="9"/>
      <c r="C555" s="9"/>
      <c r="D555" s="8"/>
      <c r="E555" s="22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23"/>
      <c r="AS555" s="23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82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</row>
    <row r="556" spans="1:109" ht="14.25" x14ac:dyDescent="0.45">
      <c r="A556" s="9"/>
      <c r="B556" s="9"/>
      <c r="C556" s="9"/>
      <c r="D556" s="8"/>
      <c r="E556" s="22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23"/>
      <c r="AS556" s="23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82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</row>
    <row r="557" spans="1:109" ht="14.25" x14ac:dyDescent="0.45">
      <c r="A557" s="9"/>
      <c r="B557" s="9"/>
      <c r="C557" s="9"/>
      <c r="D557" s="8"/>
      <c r="E557" s="22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23"/>
      <c r="AS557" s="23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82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</row>
    <row r="558" spans="1:109" ht="14.25" x14ac:dyDescent="0.45">
      <c r="A558" s="9"/>
      <c r="B558" s="9"/>
      <c r="C558" s="9"/>
      <c r="D558" s="8"/>
      <c r="E558" s="22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23"/>
      <c r="AS558" s="23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82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</row>
    <row r="559" spans="1:109" ht="14.25" x14ac:dyDescent="0.45">
      <c r="A559" s="9"/>
      <c r="B559" s="9"/>
      <c r="C559" s="9"/>
      <c r="D559" s="8"/>
      <c r="E559" s="22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23"/>
      <c r="AS559" s="23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82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</row>
    <row r="560" spans="1:109" ht="14.25" x14ac:dyDescent="0.45">
      <c r="A560" s="9"/>
      <c r="B560" s="9"/>
      <c r="C560" s="9"/>
      <c r="D560" s="8"/>
      <c r="E560" s="22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23"/>
      <c r="AS560" s="23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82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</row>
    <row r="561" spans="1:109" ht="14.25" x14ac:dyDescent="0.45">
      <c r="A561" s="9"/>
      <c r="B561" s="9"/>
      <c r="C561" s="9"/>
      <c r="D561" s="8"/>
      <c r="E561" s="22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23"/>
      <c r="AS561" s="23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82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</row>
    <row r="562" spans="1:109" ht="14.25" x14ac:dyDescent="0.45">
      <c r="A562" s="9"/>
      <c r="B562" s="9"/>
      <c r="C562" s="9"/>
      <c r="D562" s="8"/>
      <c r="E562" s="22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23"/>
      <c r="AS562" s="23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82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</row>
    <row r="563" spans="1:109" ht="14.25" x14ac:dyDescent="0.45">
      <c r="A563" s="9"/>
      <c r="B563" s="9"/>
      <c r="C563" s="9"/>
      <c r="D563" s="8"/>
      <c r="E563" s="22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23"/>
      <c r="AS563" s="23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82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</row>
    <row r="564" spans="1:109" ht="14.25" x14ac:dyDescent="0.45">
      <c r="A564" s="9"/>
      <c r="B564" s="9"/>
      <c r="C564" s="9"/>
      <c r="D564" s="8"/>
      <c r="E564" s="22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23"/>
      <c r="AS564" s="23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82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</row>
    <row r="565" spans="1:109" ht="14.25" x14ac:dyDescent="0.45">
      <c r="A565" s="9"/>
      <c r="B565" s="9"/>
      <c r="C565" s="9"/>
      <c r="D565" s="8"/>
      <c r="E565" s="22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23"/>
      <c r="AS565" s="23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82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</row>
    <row r="566" spans="1:109" ht="14.25" x14ac:dyDescent="0.45">
      <c r="A566" s="9"/>
      <c r="B566" s="9"/>
      <c r="C566" s="9"/>
      <c r="D566" s="8"/>
      <c r="E566" s="22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23"/>
      <c r="AS566" s="23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82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</row>
    <row r="567" spans="1:109" ht="14.25" x14ac:dyDescent="0.45">
      <c r="A567" s="9"/>
      <c r="B567" s="9"/>
      <c r="C567" s="9"/>
      <c r="D567" s="8"/>
      <c r="E567" s="22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23"/>
      <c r="AS567" s="23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82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</row>
    <row r="568" spans="1:109" ht="14.25" x14ac:dyDescent="0.45">
      <c r="A568" s="9"/>
      <c r="B568" s="9"/>
      <c r="C568" s="9"/>
      <c r="D568" s="8"/>
      <c r="E568" s="22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23"/>
      <c r="AS568" s="23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82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</row>
    <row r="569" spans="1:109" ht="14.25" x14ac:dyDescent="0.45">
      <c r="A569" s="9"/>
      <c r="B569" s="9"/>
      <c r="C569" s="9"/>
      <c r="D569" s="8"/>
      <c r="E569" s="22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23"/>
      <c r="AS569" s="23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82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</row>
    <row r="570" spans="1:109" ht="14.25" x14ac:dyDescent="0.45">
      <c r="A570" s="9"/>
      <c r="B570" s="9"/>
      <c r="C570" s="9"/>
      <c r="D570" s="8"/>
      <c r="E570" s="22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23"/>
      <c r="AS570" s="23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82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</row>
    <row r="571" spans="1:109" ht="14.25" x14ac:dyDescent="0.45">
      <c r="A571" s="9"/>
      <c r="B571" s="9"/>
      <c r="C571" s="9"/>
      <c r="D571" s="8"/>
      <c r="E571" s="22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23"/>
      <c r="AS571" s="23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82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</row>
    <row r="572" spans="1:109" ht="14.25" x14ac:dyDescent="0.45">
      <c r="A572" s="9"/>
      <c r="B572" s="9"/>
      <c r="C572" s="9"/>
      <c r="D572" s="8"/>
      <c r="E572" s="22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23"/>
      <c r="AS572" s="23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82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</row>
    <row r="573" spans="1:109" ht="14.25" x14ac:dyDescent="0.45">
      <c r="A573" s="9"/>
      <c r="B573" s="9"/>
      <c r="C573" s="9"/>
      <c r="D573" s="8"/>
      <c r="E573" s="22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23"/>
      <c r="AS573" s="23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82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</row>
    <row r="574" spans="1:109" ht="14.25" x14ac:dyDescent="0.45">
      <c r="A574" s="9"/>
      <c r="B574" s="9"/>
      <c r="C574" s="9"/>
      <c r="D574" s="8"/>
      <c r="E574" s="22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23"/>
      <c r="AS574" s="23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82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</row>
    <row r="575" spans="1:109" ht="14.25" x14ac:dyDescent="0.45">
      <c r="A575" s="9"/>
      <c r="B575" s="9"/>
      <c r="C575" s="9"/>
      <c r="D575" s="8"/>
      <c r="E575" s="22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23"/>
      <c r="AS575" s="23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82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</row>
    <row r="576" spans="1:109" ht="14.25" x14ac:dyDescent="0.45">
      <c r="A576" s="9"/>
      <c r="B576" s="9"/>
      <c r="C576" s="9"/>
      <c r="D576" s="8"/>
      <c r="E576" s="22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23"/>
      <c r="AS576" s="23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82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</row>
    <row r="577" spans="1:109" ht="14.25" x14ac:dyDescent="0.45">
      <c r="A577" s="9"/>
      <c r="B577" s="9"/>
      <c r="C577" s="9"/>
      <c r="D577" s="8"/>
      <c r="E577" s="22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23"/>
      <c r="AS577" s="23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82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</row>
    <row r="578" spans="1:109" ht="14.25" x14ac:dyDescent="0.45">
      <c r="A578" s="9"/>
      <c r="B578" s="9"/>
      <c r="C578" s="9"/>
      <c r="D578" s="8"/>
      <c r="E578" s="22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23"/>
      <c r="AS578" s="23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82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</row>
    <row r="579" spans="1:109" ht="14.25" x14ac:dyDescent="0.45">
      <c r="A579" s="9"/>
      <c r="B579" s="9"/>
      <c r="C579" s="9"/>
      <c r="D579" s="8"/>
      <c r="E579" s="22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23"/>
      <c r="AS579" s="23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82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</row>
    <row r="580" spans="1:109" ht="14.25" x14ac:dyDescent="0.45">
      <c r="A580" s="9"/>
      <c r="B580" s="9"/>
      <c r="C580" s="9"/>
      <c r="D580" s="8"/>
      <c r="E580" s="22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23"/>
      <c r="AS580" s="23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82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</row>
    <row r="581" spans="1:109" ht="14.25" x14ac:dyDescent="0.45">
      <c r="A581" s="9"/>
      <c r="B581" s="9"/>
      <c r="C581" s="9"/>
      <c r="D581" s="8"/>
      <c r="E581" s="22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23"/>
      <c r="AS581" s="23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82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</row>
    <row r="582" spans="1:109" ht="14.25" x14ac:dyDescent="0.45">
      <c r="A582" s="9"/>
      <c r="B582" s="9"/>
      <c r="C582" s="9"/>
      <c r="D582" s="8"/>
      <c r="E582" s="22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23"/>
      <c r="AS582" s="23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82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</row>
    <row r="583" spans="1:109" ht="14.25" x14ac:dyDescent="0.45">
      <c r="A583" s="9"/>
      <c r="B583" s="9"/>
      <c r="C583" s="9"/>
      <c r="D583" s="8"/>
      <c r="E583" s="22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23"/>
      <c r="AS583" s="23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82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</row>
    <row r="584" spans="1:109" ht="14.25" x14ac:dyDescent="0.45">
      <c r="A584" s="9"/>
      <c r="B584" s="9"/>
      <c r="C584" s="9"/>
      <c r="D584" s="8"/>
      <c r="E584" s="22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23"/>
      <c r="AS584" s="23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82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</row>
    <row r="585" spans="1:109" ht="14.25" x14ac:dyDescent="0.45">
      <c r="A585" s="9"/>
      <c r="B585" s="9"/>
      <c r="C585" s="9"/>
      <c r="D585" s="8"/>
      <c r="E585" s="22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23"/>
      <c r="AS585" s="23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82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</row>
    <row r="586" spans="1:109" ht="14.25" x14ac:dyDescent="0.45">
      <c r="A586" s="9"/>
      <c r="B586" s="9"/>
      <c r="C586" s="9"/>
      <c r="D586" s="8"/>
      <c r="E586" s="22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23"/>
      <c r="AS586" s="23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82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</row>
    <row r="587" spans="1:109" ht="14.25" x14ac:dyDescent="0.45">
      <c r="A587" s="9"/>
      <c r="B587" s="9"/>
      <c r="C587" s="9"/>
      <c r="D587" s="8"/>
      <c r="E587" s="22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23"/>
      <c r="AS587" s="23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82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</row>
    <row r="588" spans="1:109" ht="14.25" x14ac:dyDescent="0.45">
      <c r="A588" s="9"/>
      <c r="B588" s="9"/>
      <c r="C588" s="9"/>
      <c r="D588" s="8"/>
      <c r="E588" s="22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23"/>
      <c r="AS588" s="23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82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</row>
    <row r="589" spans="1:109" ht="14.25" x14ac:dyDescent="0.45">
      <c r="A589" s="9"/>
      <c r="B589" s="9"/>
      <c r="C589" s="9"/>
      <c r="D589" s="8"/>
      <c r="E589" s="22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23"/>
      <c r="AS589" s="23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82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</row>
    <row r="590" spans="1:109" ht="14.25" x14ac:dyDescent="0.45">
      <c r="A590" s="9"/>
      <c r="B590" s="9"/>
      <c r="C590" s="9"/>
      <c r="D590" s="8"/>
      <c r="E590" s="22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23"/>
      <c r="AS590" s="23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82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</row>
    <row r="591" spans="1:109" ht="14.25" x14ac:dyDescent="0.45">
      <c r="A591" s="9"/>
      <c r="B591" s="9"/>
      <c r="C591" s="9"/>
      <c r="D591" s="8"/>
      <c r="E591" s="22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23"/>
      <c r="AS591" s="23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82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</row>
    <row r="592" spans="1:109" ht="14.25" x14ac:dyDescent="0.45">
      <c r="A592" s="9"/>
      <c r="B592" s="9"/>
      <c r="C592" s="9"/>
      <c r="D592" s="8"/>
      <c r="E592" s="22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23"/>
      <c r="AS592" s="23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82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</row>
    <row r="593" spans="1:109" ht="14.25" x14ac:dyDescent="0.45">
      <c r="A593" s="9"/>
      <c r="B593" s="9"/>
      <c r="C593" s="9"/>
      <c r="D593" s="8"/>
      <c r="E593" s="22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23"/>
      <c r="AS593" s="23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82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</row>
    <row r="594" spans="1:109" ht="14.25" x14ac:dyDescent="0.45">
      <c r="A594" s="9"/>
      <c r="B594" s="9"/>
      <c r="C594" s="9"/>
      <c r="D594" s="8"/>
      <c r="E594" s="22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23"/>
      <c r="AS594" s="23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82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</row>
    <row r="595" spans="1:109" ht="14.25" x14ac:dyDescent="0.45">
      <c r="A595" s="9"/>
      <c r="B595" s="9"/>
      <c r="C595" s="9"/>
      <c r="D595" s="8"/>
      <c r="E595" s="22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23"/>
      <c r="AS595" s="23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82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</row>
    <row r="596" spans="1:109" ht="14.25" x14ac:dyDescent="0.45">
      <c r="A596" s="9"/>
      <c r="B596" s="9"/>
      <c r="C596" s="9"/>
      <c r="D596" s="8"/>
      <c r="E596" s="22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23"/>
      <c r="AS596" s="23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82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</row>
    <row r="597" spans="1:109" ht="14.25" x14ac:dyDescent="0.45">
      <c r="A597" s="9"/>
      <c r="B597" s="9"/>
      <c r="C597" s="9"/>
      <c r="D597" s="8"/>
      <c r="E597" s="22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23"/>
      <c r="AS597" s="23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82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</row>
    <row r="598" spans="1:109" ht="14.25" x14ac:dyDescent="0.45">
      <c r="A598" s="9"/>
      <c r="B598" s="9"/>
      <c r="C598" s="9"/>
      <c r="D598" s="8"/>
      <c r="E598" s="22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23"/>
      <c r="AS598" s="23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82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</row>
    <row r="599" spans="1:109" ht="14.25" x14ac:dyDescent="0.45">
      <c r="A599" s="9"/>
      <c r="B599" s="9"/>
      <c r="C599" s="9"/>
      <c r="D599" s="8"/>
      <c r="E599" s="22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23"/>
      <c r="AS599" s="23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82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</row>
    <row r="600" spans="1:109" ht="14.25" x14ac:dyDescent="0.45">
      <c r="A600" s="9"/>
      <c r="B600" s="9"/>
      <c r="C600" s="9"/>
      <c r="D600" s="8"/>
      <c r="E600" s="22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23"/>
      <c r="AS600" s="23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82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</row>
    <row r="601" spans="1:109" ht="14.25" x14ac:dyDescent="0.45">
      <c r="A601" s="9"/>
      <c r="B601" s="9"/>
      <c r="C601" s="9"/>
      <c r="D601" s="8"/>
      <c r="E601" s="22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23"/>
      <c r="AS601" s="23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82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</row>
    <row r="602" spans="1:109" ht="14.25" x14ac:dyDescent="0.45">
      <c r="A602" s="9"/>
      <c r="B602" s="9"/>
      <c r="C602" s="9"/>
      <c r="D602" s="8"/>
      <c r="E602" s="22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23"/>
      <c r="AS602" s="23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82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</row>
    <row r="603" spans="1:109" ht="14.25" x14ac:dyDescent="0.45">
      <c r="A603" s="9"/>
      <c r="B603" s="9"/>
      <c r="C603" s="9"/>
      <c r="D603" s="8"/>
      <c r="E603" s="22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23"/>
      <c r="AS603" s="23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82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</row>
    <row r="604" spans="1:109" ht="14.25" x14ac:dyDescent="0.45">
      <c r="A604" s="9"/>
      <c r="B604" s="9"/>
      <c r="C604" s="9"/>
      <c r="D604" s="8"/>
      <c r="E604" s="22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23"/>
      <c r="AS604" s="23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82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</row>
    <row r="605" spans="1:109" ht="14.25" x14ac:dyDescent="0.45">
      <c r="A605" s="9"/>
      <c r="B605" s="9"/>
      <c r="C605" s="9"/>
      <c r="D605" s="8"/>
      <c r="E605" s="22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23"/>
      <c r="AS605" s="23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82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</row>
    <row r="606" spans="1:109" ht="14.25" x14ac:dyDescent="0.45">
      <c r="A606" s="9"/>
      <c r="B606" s="9"/>
      <c r="C606" s="9"/>
      <c r="D606" s="8"/>
      <c r="E606" s="22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23"/>
      <c r="AS606" s="23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82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</row>
    <row r="607" spans="1:109" ht="14.25" x14ac:dyDescent="0.45">
      <c r="A607" s="9"/>
      <c r="B607" s="9"/>
      <c r="C607" s="9"/>
      <c r="D607" s="8"/>
      <c r="E607" s="22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23"/>
      <c r="AS607" s="23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82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</row>
    <row r="608" spans="1:109" ht="14.25" x14ac:dyDescent="0.45">
      <c r="A608" s="9"/>
      <c r="B608" s="9"/>
      <c r="C608" s="9"/>
      <c r="D608" s="8"/>
      <c r="E608" s="22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23"/>
      <c r="AS608" s="23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82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</row>
    <row r="609" spans="1:109" ht="14.25" x14ac:dyDescent="0.45">
      <c r="A609" s="9"/>
      <c r="B609" s="9"/>
      <c r="C609" s="9"/>
      <c r="D609" s="8"/>
      <c r="E609" s="22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23"/>
      <c r="AS609" s="23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82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</row>
    <row r="610" spans="1:109" ht="14.25" x14ac:dyDescent="0.45">
      <c r="A610" s="9"/>
      <c r="B610" s="9"/>
      <c r="C610" s="9"/>
      <c r="D610" s="8"/>
      <c r="E610" s="22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23"/>
      <c r="AS610" s="23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82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</row>
    <row r="611" spans="1:109" ht="14.25" x14ac:dyDescent="0.45">
      <c r="A611" s="9"/>
      <c r="B611" s="9"/>
      <c r="C611" s="9"/>
      <c r="D611" s="8"/>
      <c r="E611" s="22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23"/>
      <c r="AS611" s="23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82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</row>
    <row r="612" spans="1:109" ht="14.25" x14ac:dyDescent="0.45">
      <c r="A612" s="9"/>
      <c r="B612" s="9"/>
      <c r="C612" s="9"/>
      <c r="D612" s="8"/>
      <c r="E612" s="22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23"/>
      <c r="AS612" s="23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82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</row>
    <row r="613" spans="1:109" ht="14.25" x14ac:dyDescent="0.45">
      <c r="A613" s="9"/>
      <c r="B613" s="9"/>
      <c r="C613" s="9"/>
      <c r="D613" s="8"/>
      <c r="E613" s="22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23"/>
      <c r="AS613" s="23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82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</row>
    <row r="614" spans="1:109" ht="14.25" x14ac:dyDescent="0.45">
      <c r="A614" s="9"/>
      <c r="B614" s="9"/>
      <c r="C614" s="9"/>
      <c r="D614" s="8"/>
      <c r="E614" s="22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23"/>
      <c r="AS614" s="23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82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</row>
    <row r="615" spans="1:109" ht="14.25" x14ac:dyDescent="0.45">
      <c r="A615" s="9"/>
      <c r="B615" s="9"/>
      <c r="C615" s="9"/>
      <c r="D615" s="8"/>
      <c r="E615" s="22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23"/>
      <c r="AS615" s="23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82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</row>
    <row r="616" spans="1:109" ht="14.25" x14ac:dyDescent="0.45">
      <c r="A616" s="9"/>
      <c r="B616" s="9"/>
      <c r="C616" s="9"/>
      <c r="D616" s="8"/>
      <c r="E616" s="22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23"/>
      <c r="AS616" s="23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82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</row>
    <row r="617" spans="1:109" ht="14.25" x14ac:dyDescent="0.45">
      <c r="A617" s="9"/>
      <c r="B617" s="9"/>
      <c r="C617" s="9"/>
      <c r="D617" s="8"/>
      <c r="E617" s="22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23"/>
      <c r="AS617" s="23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82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</row>
    <row r="618" spans="1:109" ht="14.25" x14ac:dyDescent="0.45">
      <c r="A618" s="9"/>
      <c r="B618" s="9"/>
      <c r="C618" s="9"/>
      <c r="D618" s="8"/>
      <c r="E618" s="22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23"/>
      <c r="AS618" s="23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82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</row>
    <row r="619" spans="1:109" ht="14.25" x14ac:dyDescent="0.45">
      <c r="A619" s="9"/>
      <c r="B619" s="9"/>
      <c r="C619" s="9"/>
      <c r="D619" s="8"/>
      <c r="E619" s="22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23"/>
      <c r="AS619" s="23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82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</row>
    <row r="620" spans="1:109" ht="14.25" x14ac:dyDescent="0.45">
      <c r="A620" s="9"/>
      <c r="B620" s="9"/>
      <c r="C620" s="9"/>
      <c r="D620" s="8"/>
      <c r="E620" s="22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23"/>
      <c r="AS620" s="23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82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</row>
    <row r="621" spans="1:109" ht="14.25" x14ac:dyDescent="0.45">
      <c r="A621" s="9"/>
      <c r="B621" s="9"/>
      <c r="C621" s="9"/>
      <c r="D621" s="8"/>
      <c r="E621" s="22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23"/>
      <c r="AS621" s="23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82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</row>
    <row r="622" spans="1:109" ht="14.25" x14ac:dyDescent="0.45">
      <c r="A622" s="9"/>
      <c r="B622" s="9"/>
      <c r="C622" s="9"/>
      <c r="D622" s="8"/>
      <c r="E622" s="22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23"/>
      <c r="AS622" s="23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82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</row>
    <row r="623" spans="1:109" ht="14.25" x14ac:dyDescent="0.45">
      <c r="A623" s="9"/>
      <c r="B623" s="9"/>
      <c r="C623" s="9"/>
      <c r="D623" s="8"/>
      <c r="E623" s="22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23"/>
      <c r="AS623" s="23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82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</row>
    <row r="624" spans="1:109" ht="14.25" x14ac:dyDescent="0.45">
      <c r="A624" s="9"/>
      <c r="B624" s="9"/>
      <c r="C624" s="9"/>
      <c r="D624" s="8"/>
      <c r="E624" s="22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23"/>
      <c r="AS624" s="23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82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</row>
    <row r="625" spans="1:109" ht="14.25" x14ac:dyDescent="0.45">
      <c r="A625" s="9"/>
      <c r="B625" s="9"/>
      <c r="C625" s="9"/>
      <c r="D625" s="8"/>
      <c r="E625" s="22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23"/>
      <c r="AS625" s="23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82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</row>
    <row r="626" spans="1:109" ht="14.25" x14ac:dyDescent="0.45">
      <c r="A626" s="9"/>
      <c r="B626" s="9"/>
      <c r="C626" s="9"/>
      <c r="D626" s="8"/>
      <c r="E626" s="22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23"/>
      <c r="AS626" s="23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82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</row>
    <row r="627" spans="1:109" ht="14.25" x14ac:dyDescent="0.45">
      <c r="A627" s="9"/>
      <c r="B627" s="9"/>
      <c r="C627" s="9"/>
      <c r="D627" s="8"/>
      <c r="E627" s="22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23"/>
      <c r="AS627" s="23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82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</row>
    <row r="628" spans="1:109" ht="14.25" x14ac:dyDescent="0.45">
      <c r="A628" s="9"/>
      <c r="B628" s="9"/>
      <c r="C628" s="9"/>
      <c r="D628" s="8"/>
      <c r="E628" s="22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23"/>
      <c r="AS628" s="23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82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</row>
    <row r="629" spans="1:109" ht="14.25" x14ac:dyDescent="0.45">
      <c r="A629" s="9"/>
      <c r="B629" s="9"/>
      <c r="C629" s="9"/>
      <c r="D629" s="8"/>
      <c r="E629" s="22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23"/>
      <c r="AS629" s="23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82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</row>
    <row r="630" spans="1:109" ht="14.25" x14ac:dyDescent="0.45">
      <c r="A630" s="9"/>
      <c r="B630" s="9"/>
      <c r="C630" s="9"/>
      <c r="D630" s="8"/>
      <c r="E630" s="22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23"/>
      <c r="AS630" s="23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82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</row>
    <row r="631" spans="1:109" ht="14.25" x14ac:dyDescent="0.45">
      <c r="A631" s="9"/>
      <c r="B631" s="9"/>
      <c r="C631" s="9"/>
      <c r="D631" s="8"/>
      <c r="E631" s="22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23"/>
      <c r="AS631" s="23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82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</row>
    <row r="632" spans="1:109" ht="14.25" x14ac:dyDescent="0.45">
      <c r="A632" s="9"/>
      <c r="B632" s="9"/>
      <c r="C632" s="9"/>
      <c r="D632" s="8"/>
      <c r="E632" s="22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23"/>
      <c r="AS632" s="23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82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</row>
    <row r="633" spans="1:109" ht="14.25" x14ac:dyDescent="0.45">
      <c r="A633" s="9"/>
      <c r="B633" s="9"/>
      <c r="C633" s="9"/>
      <c r="D633" s="8"/>
      <c r="E633" s="22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23"/>
      <c r="AS633" s="23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82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</row>
    <row r="634" spans="1:109" ht="14.25" x14ac:dyDescent="0.45">
      <c r="A634" s="9"/>
      <c r="B634" s="9"/>
      <c r="C634" s="9"/>
      <c r="D634" s="8"/>
      <c r="E634" s="22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23"/>
      <c r="AS634" s="23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82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</row>
    <row r="635" spans="1:109" ht="14.25" x14ac:dyDescent="0.45">
      <c r="A635" s="9"/>
      <c r="B635" s="9"/>
      <c r="C635" s="9"/>
      <c r="D635" s="8"/>
      <c r="E635" s="22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23"/>
      <c r="AS635" s="23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82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</row>
    <row r="636" spans="1:109" ht="14.25" x14ac:dyDescent="0.45">
      <c r="A636" s="9"/>
      <c r="B636" s="9"/>
      <c r="C636" s="9"/>
      <c r="D636" s="8"/>
      <c r="E636" s="22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23"/>
      <c r="AS636" s="23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82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</row>
    <row r="637" spans="1:109" ht="14.25" x14ac:dyDescent="0.45">
      <c r="A637" s="9"/>
      <c r="B637" s="9"/>
      <c r="C637" s="9"/>
      <c r="D637" s="8"/>
      <c r="E637" s="22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23"/>
      <c r="AS637" s="23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82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</row>
    <row r="638" spans="1:109" ht="14.25" x14ac:dyDescent="0.45">
      <c r="A638" s="9"/>
      <c r="B638" s="9"/>
      <c r="C638" s="9"/>
      <c r="D638" s="8"/>
      <c r="E638" s="22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23"/>
      <c r="AS638" s="23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82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</row>
    <row r="639" spans="1:109" ht="14.25" x14ac:dyDescent="0.45">
      <c r="A639" s="9"/>
      <c r="B639" s="9"/>
      <c r="C639" s="9"/>
      <c r="D639" s="8"/>
      <c r="E639" s="22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23"/>
      <c r="AS639" s="23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82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</row>
    <row r="640" spans="1:109" ht="14.25" x14ac:dyDescent="0.45">
      <c r="A640" s="9"/>
      <c r="B640" s="9"/>
      <c r="C640" s="9"/>
      <c r="D640" s="8"/>
      <c r="E640" s="22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23"/>
      <c r="AS640" s="23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82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</row>
    <row r="641" spans="1:109" ht="14.25" x14ac:dyDescent="0.45">
      <c r="A641" s="9"/>
      <c r="B641" s="9"/>
      <c r="C641" s="9"/>
      <c r="D641" s="8"/>
      <c r="E641" s="22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23"/>
      <c r="AS641" s="23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82"/>
      <c r="BV641" s="9"/>
      <c r="BW641" s="9"/>
      <c r="BX641" s="9"/>
      <c r="BY641" s="9"/>
      <c r="BZ641" s="9"/>
      <c r="CA641" s="9"/>
      <c r="CB641" s="9"/>
      <c r="CC641" s="9"/>
      <c r="CD641" s="9"/>
      <c r="CE641" s="9"/>
      <c r="CF641" s="9"/>
      <c r="CG641" s="9"/>
      <c r="CH641" s="9"/>
      <c r="CI641" s="9"/>
      <c r="CJ641" s="9"/>
      <c r="CK641" s="9"/>
      <c r="CL641" s="9"/>
      <c r="CM641" s="9"/>
      <c r="CN641" s="9"/>
      <c r="CO641" s="9"/>
      <c r="CP641" s="9"/>
      <c r="CQ641" s="9"/>
      <c r="CR641" s="9"/>
      <c r="CS641" s="9"/>
      <c r="CT641" s="9"/>
      <c r="CU641" s="9"/>
      <c r="CV641" s="9"/>
      <c r="CW641" s="9"/>
      <c r="CX641" s="9"/>
      <c r="CY641" s="9"/>
      <c r="CZ641" s="9"/>
      <c r="DA641" s="9"/>
      <c r="DB641" s="9"/>
      <c r="DC641" s="9"/>
      <c r="DD641" s="9"/>
      <c r="DE641" s="9"/>
    </row>
    <row r="642" spans="1:109" ht="14.25" x14ac:dyDescent="0.45">
      <c r="A642" s="9"/>
      <c r="B642" s="9"/>
      <c r="C642" s="9"/>
      <c r="D642" s="8"/>
      <c r="E642" s="22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23"/>
      <c r="AS642" s="23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82"/>
      <c r="BV642" s="9"/>
      <c r="BW642" s="9"/>
      <c r="BX642" s="9"/>
      <c r="BY642" s="9"/>
      <c r="BZ642" s="9"/>
      <c r="CA642" s="9"/>
      <c r="CB642" s="9"/>
      <c r="CC642" s="9"/>
      <c r="CD642" s="9"/>
      <c r="CE642" s="9"/>
      <c r="CF642" s="9"/>
      <c r="CG642" s="9"/>
      <c r="CH642" s="9"/>
      <c r="CI642" s="9"/>
      <c r="CJ642" s="9"/>
      <c r="CK642" s="9"/>
      <c r="CL642" s="9"/>
      <c r="CM642" s="9"/>
      <c r="CN642" s="9"/>
      <c r="CO642" s="9"/>
      <c r="CP642" s="9"/>
      <c r="CQ642" s="9"/>
      <c r="CR642" s="9"/>
      <c r="CS642" s="9"/>
      <c r="CT642" s="9"/>
      <c r="CU642" s="9"/>
      <c r="CV642" s="9"/>
      <c r="CW642" s="9"/>
      <c r="CX642" s="9"/>
      <c r="CY642" s="9"/>
      <c r="CZ642" s="9"/>
      <c r="DA642" s="9"/>
      <c r="DB642" s="9"/>
      <c r="DC642" s="9"/>
      <c r="DD642" s="9"/>
      <c r="DE642" s="9"/>
    </row>
    <row r="643" spans="1:109" ht="14.25" x14ac:dyDescent="0.45">
      <c r="A643" s="9"/>
      <c r="B643" s="9"/>
      <c r="C643" s="9"/>
      <c r="D643" s="8"/>
      <c r="E643" s="22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23"/>
      <c r="AS643" s="23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82"/>
      <c r="BV643" s="9"/>
      <c r="BW643" s="9"/>
      <c r="BX643" s="9"/>
      <c r="BY643" s="9"/>
      <c r="BZ643" s="9"/>
      <c r="CA643" s="9"/>
      <c r="CB643" s="9"/>
      <c r="CC643" s="9"/>
      <c r="CD643" s="9"/>
      <c r="CE643" s="9"/>
      <c r="CF643" s="9"/>
      <c r="CG643" s="9"/>
      <c r="CH643" s="9"/>
      <c r="CI643" s="9"/>
      <c r="CJ643" s="9"/>
      <c r="CK643" s="9"/>
      <c r="CL643" s="9"/>
      <c r="CM643" s="9"/>
      <c r="CN643" s="9"/>
      <c r="CO643" s="9"/>
      <c r="CP643" s="9"/>
      <c r="CQ643" s="9"/>
      <c r="CR643" s="9"/>
      <c r="CS643" s="9"/>
      <c r="CT643" s="9"/>
      <c r="CU643" s="9"/>
      <c r="CV643" s="9"/>
      <c r="CW643" s="9"/>
      <c r="CX643" s="9"/>
      <c r="CY643" s="9"/>
      <c r="CZ643" s="9"/>
      <c r="DA643" s="9"/>
      <c r="DB643" s="9"/>
      <c r="DC643" s="9"/>
      <c r="DD643" s="9"/>
      <c r="DE643" s="9"/>
    </row>
    <row r="644" spans="1:109" ht="14.25" x14ac:dyDescent="0.45">
      <c r="A644" s="9"/>
      <c r="B644" s="9"/>
      <c r="C644" s="9"/>
      <c r="D644" s="8"/>
      <c r="E644" s="22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23"/>
      <c r="AS644" s="23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82"/>
      <c r="BV644" s="9"/>
      <c r="BW644" s="9"/>
      <c r="BX644" s="9"/>
      <c r="BY644" s="9"/>
      <c r="BZ644" s="9"/>
      <c r="CA644" s="9"/>
      <c r="CB644" s="9"/>
      <c r="CC644" s="9"/>
      <c r="CD644" s="9"/>
      <c r="CE644" s="9"/>
      <c r="CF644" s="9"/>
      <c r="CG644" s="9"/>
      <c r="CH644" s="9"/>
      <c r="CI644" s="9"/>
      <c r="CJ644" s="9"/>
      <c r="CK644" s="9"/>
      <c r="CL644" s="9"/>
      <c r="CM644" s="9"/>
      <c r="CN644" s="9"/>
      <c r="CO644" s="9"/>
      <c r="CP644" s="9"/>
      <c r="CQ644" s="9"/>
      <c r="CR644" s="9"/>
      <c r="CS644" s="9"/>
      <c r="CT644" s="9"/>
      <c r="CU644" s="9"/>
      <c r="CV644" s="9"/>
      <c r="CW644" s="9"/>
      <c r="CX644" s="9"/>
      <c r="CY644" s="9"/>
      <c r="CZ644" s="9"/>
      <c r="DA644" s="9"/>
      <c r="DB644" s="9"/>
      <c r="DC644" s="9"/>
      <c r="DD644" s="9"/>
      <c r="DE644" s="9"/>
    </row>
    <row r="645" spans="1:109" ht="14.25" x14ac:dyDescent="0.45">
      <c r="A645" s="9"/>
      <c r="B645" s="9"/>
      <c r="C645" s="9"/>
      <c r="D645" s="8"/>
      <c r="E645" s="22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23"/>
      <c r="AS645" s="23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82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  <c r="CS645" s="9"/>
      <c r="CT645" s="9"/>
      <c r="CU645" s="9"/>
      <c r="CV645" s="9"/>
      <c r="CW645" s="9"/>
      <c r="CX645" s="9"/>
      <c r="CY645" s="9"/>
      <c r="CZ645" s="9"/>
      <c r="DA645" s="9"/>
      <c r="DB645" s="9"/>
      <c r="DC645" s="9"/>
      <c r="DD645" s="9"/>
      <c r="DE645" s="9"/>
    </row>
    <row r="646" spans="1:109" ht="14.25" x14ac:dyDescent="0.45">
      <c r="A646" s="9"/>
      <c r="B646" s="9"/>
      <c r="C646" s="9"/>
      <c r="D646" s="8"/>
      <c r="E646" s="22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23"/>
      <c r="AS646" s="23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82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  <c r="CS646" s="9"/>
      <c r="CT646" s="9"/>
      <c r="CU646" s="9"/>
      <c r="CV646" s="9"/>
      <c r="CW646" s="9"/>
      <c r="CX646" s="9"/>
      <c r="CY646" s="9"/>
      <c r="CZ646" s="9"/>
      <c r="DA646" s="9"/>
      <c r="DB646" s="9"/>
      <c r="DC646" s="9"/>
      <c r="DD646" s="9"/>
      <c r="DE646" s="9"/>
    </row>
    <row r="647" spans="1:109" ht="14.25" x14ac:dyDescent="0.45">
      <c r="A647" s="9"/>
      <c r="B647" s="9"/>
      <c r="C647" s="9"/>
      <c r="D647" s="8"/>
      <c r="E647" s="22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23"/>
      <c r="AS647" s="23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82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  <c r="CS647" s="9"/>
      <c r="CT647" s="9"/>
      <c r="CU647" s="9"/>
      <c r="CV647" s="9"/>
      <c r="CW647" s="9"/>
      <c r="CX647" s="9"/>
      <c r="CY647" s="9"/>
      <c r="CZ647" s="9"/>
      <c r="DA647" s="9"/>
      <c r="DB647" s="9"/>
      <c r="DC647" s="9"/>
      <c r="DD647" s="9"/>
      <c r="DE647" s="9"/>
    </row>
    <row r="648" spans="1:109" ht="14.25" x14ac:dyDescent="0.45">
      <c r="A648" s="9"/>
      <c r="B648" s="9"/>
      <c r="C648" s="9"/>
      <c r="D648" s="8"/>
      <c r="E648" s="22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23"/>
      <c r="AS648" s="23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82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  <c r="CS648" s="9"/>
      <c r="CT648" s="9"/>
      <c r="CU648" s="9"/>
      <c r="CV648" s="9"/>
      <c r="CW648" s="9"/>
      <c r="CX648" s="9"/>
      <c r="CY648" s="9"/>
      <c r="CZ648" s="9"/>
      <c r="DA648" s="9"/>
      <c r="DB648" s="9"/>
      <c r="DC648" s="9"/>
      <c r="DD648" s="9"/>
      <c r="DE648" s="9"/>
    </row>
    <row r="649" spans="1:109" ht="14.25" x14ac:dyDescent="0.45">
      <c r="A649" s="9"/>
      <c r="B649" s="9"/>
      <c r="C649" s="9"/>
      <c r="D649" s="8"/>
      <c r="E649" s="22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23"/>
      <c r="AS649" s="23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82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  <c r="CS649" s="9"/>
      <c r="CT649" s="9"/>
      <c r="CU649" s="9"/>
      <c r="CV649" s="9"/>
      <c r="CW649" s="9"/>
      <c r="CX649" s="9"/>
      <c r="CY649" s="9"/>
      <c r="CZ649" s="9"/>
      <c r="DA649" s="9"/>
      <c r="DB649" s="9"/>
      <c r="DC649" s="9"/>
      <c r="DD649" s="9"/>
      <c r="DE649" s="9"/>
    </row>
    <row r="650" spans="1:109" ht="14.25" x14ac:dyDescent="0.45">
      <c r="A650" s="9"/>
      <c r="B650" s="9"/>
      <c r="C650" s="9"/>
      <c r="D650" s="8"/>
      <c r="E650" s="22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23"/>
      <c r="AS650" s="23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82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  <c r="CS650" s="9"/>
      <c r="CT650" s="9"/>
      <c r="CU650" s="9"/>
      <c r="CV650" s="9"/>
      <c r="CW650" s="9"/>
      <c r="CX650" s="9"/>
      <c r="CY650" s="9"/>
      <c r="CZ650" s="9"/>
      <c r="DA650" s="9"/>
      <c r="DB650" s="9"/>
      <c r="DC650" s="9"/>
      <c r="DD650" s="9"/>
      <c r="DE650" s="9"/>
    </row>
    <row r="651" spans="1:109" ht="14.25" x14ac:dyDescent="0.45">
      <c r="A651" s="9"/>
      <c r="B651" s="9"/>
      <c r="C651" s="9"/>
      <c r="D651" s="8"/>
      <c r="E651" s="22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23"/>
      <c r="AS651" s="23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82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  <c r="CS651" s="9"/>
      <c r="CT651" s="9"/>
      <c r="CU651" s="9"/>
      <c r="CV651" s="9"/>
      <c r="CW651" s="9"/>
      <c r="CX651" s="9"/>
      <c r="CY651" s="9"/>
      <c r="CZ651" s="9"/>
      <c r="DA651" s="9"/>
      <c r="DB651" s="9"/>
      <c r="DC651" s="9"/>
      <c r="DD651" s="9"/>
      <c r="DE651" s="9"/>
    </row>
    <row r="652" spans="1:109" ht="14.25" x14ac:dyDescent="0.45">
      <c r="A652" s="9"/>
      <c r="B652" s="9"/>
      <c r="C652" s="9"/>
      <c r="D652" s="8"/>
      <c r="E652" s="22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23"/>
      <c r="AS652" s="23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82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  <c r="CS652" s="9"/>
      <c r="CT652" s="9"/>
      <c r="CU652" s="9"/>
      <c r="CV652" s="9"/>
      <c r="CW652" s="9"/>
      <c r="CX652" s="9"/>
      <c r="CY652" s="9"/>
      <c r="CZ652" s="9"/>
      <c r="DA652" s="9"/>
      <c r="DB652" s="9"/>
      <c r="DC652" s="9"/>
      <c r="DD652" s="9"/>
      <c r="DE652" s="9"/>
    </row>
    <row r="653" spans="1:109" ht="14.25" x14ac:dyDescent="0.45">
      <c r="A653" s="9"/>
      <c r="B653" s="9"/>
      <c r="C653" s="9"/>
      <c r="D653" s="8"/>
      <c r="E653" s="22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23"/>
      <c r="AS653" s="23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82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  <c r="CS653" s="9"/>
      <c r="CT653" s="9"/>
      <c r="CU653" s="9"/>
      <c r="CV653" s="9"/>
      <c r="CW653" s="9"/>
      <c r="CX653" s="9"/>
      <c r="CY653" s="9"/>
      <c r="CZ653" s="9"/>
      <c r="DA653" s="9"/>
      <c r="DB653" s="9"/>
      <c r="DC653" s="9"/>
      <c r="DD653" s="9"/>
      <c r="DE653" s="9"/>
    </row>
    <row r="654" spans="1:109" ht="14.25" x14ac:dyDescent="0.45">
      <c r="A654" s="9"/>
      <c r="B654" s="9"/>
      <c r="C654" s="9"/>
      <c r="D654" s="8"/>
      <c r="E654" s="22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23"/>
      <c r="AS654" s="23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82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  <c r="CS654" s="9"/>
      <c r="CT654" s="9"/>
      <c r="CU654" s="9"/>
      <c r="CV654" s="9"/>
      <c r="CW654" s="9"/>
      <c r="CX654" s="9"/>
      <c r="CY654" s="9"/>
      <c r="CZ654" s="9"/>
      <c r="DA654" s="9"/>
      <c r="DB654" s="9"/>
      <c r="DC654" s="9"/>
      <c r="DD654" s="9"/>
      <c r="DE654" s="9"/>
    </row>
    <row r="655" spans="1:109" ht="14.25" x14ac:dyDescent="0.45">
      <c r="A655" s="9"/>
      <c r="B655" s="9"/>
      <c r="C655" s="9"/>
      <c r="D655" s="8"/>
      <c r="E655" s="22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23"/>
      <c r="AS655" s="23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82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  <c r="CS655" s="9"/>
      <c r="CT655" s="9"/>
      <c r="CU655" s="9"/>
      <c r="CV655" s="9"/>
      <c r="CW655" s="9"/>
      <c r="CX655" s="9"/>
      <c r="CY655" s="9"/>
      <c r="CZ655" s="9"/>
      <c r="DA655" s="9"/>
      <c r="DB655" s="9"/>
      <c r="DC655" s="9"/>
      <c r="DD655" s="9"/>
      <c r="DE655" s="9"/>
    </row>
    <row r="656" spans="1:109" ht="14.25" x14ac:dyDescent="0.45">
      <c r="A656" s="9"/>
      <c r="B656" s="9"/>
      <c r="C656" s="9"/>
      <c r="D656" s="8"/>
      <c r="E656" s="22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23"/>
      <c r="AS656" s="23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82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  <c r="CS656" s="9"/>
      <c r="CT656" s="9"/>
      <c r="CU656" s="9"/>
      <c r="CV656" s="9"/>
      <c r="CW656" s="9"/>
      <c r="CX656" s="9"/>
      <c r="CY656" s="9"/>
      <c r="CZ656" s="9"/>
      <c r="DA656" s="9"/>
      <c r="DB656" s="9"/>
      <c r="DC656" s="9"/>
      <c r="DD656" s="9"/>
      <c r="DE656" s="9"/>
    </row>
    <row r="657" spans="1:109" ht="14.25" x14ac:dyDescent="0.45">
      <c r="A657" s="9"/>
      <c r="B657" s="9"/>
      <c r="C657" s="9"/>
      <c r="D657" s="8"/>
      <c r="E657" s="22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23"/>
      <c r="AS657" s="23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82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</row>
    <row r="658" spans="1:109" ht="14.25" x14ac:dyDescent="0.45">
      <c r="A658" s="9"/>
      <c r="B658" s="9"/>
      <c r="C658" s="9"/>
      <c r="D658" s="8"/>
      <c r="E658" s="22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23"/>
      <c r="AS658" s="23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82"/>
      <c r="BV658" s="9"/>
      <c r="BW658" s="9"/>
      <c r="BX658" s="9"/>
      <c r="BY658" s="9"/>
      <c r="BZ658" s="9"/>
      <c r="CA658" s="9"/>
      <c r="CB658" s="9"/>
      <c r="CC658" s="9"/>
      <c r="CD658" s="9"/>
      <c r="CE658" s="9"/>
      <c r="CF658" s="9"/>
      <c r="CG658" s="9"/>
      <c r="CH658" s="9"/>
      <c r="CI658" s="9"/>
      <c r="CJ658" s="9"/>
      <c r="CK658" s="9"/>
      <c r="CL658" s="9"/>
      <c r="CM658" s="9"/>
      <c r="CN658" s="9"/>
      <c r="CO658" s="9"/>
      <c r="CP658" s="9"/>
      <c r="CQ658" s="9"/>
      <c r="CR658" s="9"/>
      <c r="CS658" s="9"/>
      <c r="CT658" s="9"/>
      <c r="CU658" s="9"/>
      <c r="CV658" s="9"/>
      <c r="CW658" s="9"/>
      <c r="CX658" s="9"/>
      <c r="CY658" s="9"/>
      <c r="CZ658" s="9"/>
      <c r="DA658" s="9"/>
      <c r="DB658" s="9"/>
      <c r="DC658" s="9"/>
      <c r="DD658" s="9"/>
      <c r="DE658" s="9"/>
    </row>
    <row r="659" spans="1:109" ht="14.25" x14ac:dyDescent="0.45">
      <c r="A659" s="9"/>
      <c r="B659" s="9"/>
      <c r="C659" s="9"/>
      <c r="D659" s="8"/>
      <c r="E659" s="22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23"/>
      <c r="AS659" s="23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82"/>
      <c r="BV659" s="9"/>
      <c r="BW659" s="9"/>
      <c r="BX659" s="9"/>
      <c r="BY659" s="9"/>
      <c r="BZ659" s="9"/>
      <c r="CA659" s="9"/>
      <c r="CB659" s="9"/>
      <c r="CC659" s="9"/>
      <c r="CD659" s="9"/>
      <c r="CE659" s="9"/>
      <c r="CF659" s="9"/>
      <c r="CG659" s="9"/>
      <c r="CH659" s="9"/>
      <c r="CI659" s="9"/>
      <c r="CJ659" s="9"/>
      <c r="CK659" s="9"/>
      <c r="CL659" s="9"/>
      <c r="CM659" s="9"/>
      <c r="CN659" s="9"/>
      <c r="CO659" s="9"/>
      <c r="CP659" s="9"/>
      <c r="CQ659" s="9"/>
      <c r="CR659" s="9"/>
      <c r="CS659" s="9"/>
      <c r="CT659" s="9"/>
      <c r="CU659" s="9"/>
      <c r="CV659" s="9"/>
      <c r="CW659" s="9"/>
      <c r="CX659" s="9"/>
      <c r="CY659" s="9"/>
      <c r="CZ659" s="9"/>
      <c r="DA659" s="9"/>
      <c r="DB659" s="9"/>
      <c r="DC659" s="9"/>
      <c r="DD659" s="9"/>
      <c r="DE659" s="9"/>
    </row>
    <row r="660" spans="1:109" ht="14.25" x14ac:dyDescent="0.45">
      <c r="A660" s="9"/>
      <c r="B660" s="9"/>
      <c r="C660" s="9"/>
      <c r="D660" s="8"/>
      <c r="E660" s="22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23"/>
      <c r="AS660" s="23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82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</row>
    <row r="661" spans="1:109" ht="14.25" x14ac:dyDescent="0.45">
      <c r="A661" s="9"/>
      <c r="B661" s="9"/>
      <c r="C661" s="9"/>
      <c r="D661" s="8"/>
      <c r="E661" s="22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23"/>
      <c r="AS661" s="23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82"/>
      <c r="BV661" s="9"/>
      <c r="BW661" s="9"/>
      <c r="BX661" s="9"/>
      <c r="BY661" s="9"/>
      <c r="BZ661" s="9"/>
      <c r="CA661" s="9"/>
      <c r="CB661" s="9"/>
      <c r="CC661" s="9"/>
      <c r="CD661" s="9"/>
      <c r="CE661" s="9"/>
      <c r="CF661" s="9"/>
      <c r="CG661" s="9"/>
      <c r="CH661" s="9"/>
      <c r="CI661" s="9"/>
      <c r="CJ661" s="9"/>
      <c r="CK661" s="9"/>
      <c r="CL661" s="9"/>
      <c r="CM661" s="9"/>
      <c r="CN661" s="9"/>
      <c r="CO661" s="9"/>
      <c r="CP661" s="9"/>
      <c r="CQ661" s="9"/>
      <c r="CR661" s="9"/>
      <c r="CS661" s="9"/>
      <c r="CT661" s="9"/>
      <c r="CU661" s="9"/>
      <c r="CV661" s="9"/>
      <c r="CW661" s="9"/>
      <c r="CX661" s="9"/>
      <c r="CY661" s="9"/>
      <c r="CZ661" s="9"/>
      <c r="DA661" s="9"/>
      <c r="DB661" s="9"/>
      <c r="DC661" s="9"/>
      <c r="DD661" s="9"/>
      <c r="DE661" s="9"/>
    </row>
    <row r="662" spans="1:109" ht="14.25" x14ac:dyDescent="0.45">
      <c r="A662" s="9"/>
      <c r="B662" s="9"/>
      <c r="C662" s="9"/>
      <c r="D662" s="8"/>
      <c r="E662" s="22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23"/>
      <c r="AS662" s="23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82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</row>
    <row r="663" spans="1:109" ht="14.25" x14ac:dyDescent="0.45">
      <c r="A663" s="9"/>
      <c r="B663" s="9"/>
      <c r="C663" s="9"/>
      <c r="D663" s="8"/>
      <c r="E663" s="22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23"/>
      <c r="AS663" s="23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82"/>
      <c r="BV663" s="9"/>
      <c r="BW663" s="9"/>
      <c r="BX663" s="9"/>
      <c r="BY663" s="9"/>
      <c r="BZ663" s="9"/>
      <c r="CA663" s="9"/>
      <c r="CB663" s="9"/>
      <c r="CC663" s="9"/>
      <c r="CD663" s="9"/>
      <c r="CE663" s="9"/>
      <c r="CF663" s="9"/>
      <c r="CG663" s="9"/>
      <c r="CH663" s="9"/>
      <c r="CI663" s="9"/>
      <c r="CJ663" s="9"/>
      <c r="CK663" s="9"/>
      <c r="CL663" s="9"/>
      <c r="CM663" s="9"/>
      <c r="CN663" s="9"/>
      <c r="CO663" s="9"/>
      <c r="CP663" s="9"/>
      <c r="CQ663" s="9"/>
      <c r="CR663" s="9"/>
      <c r="CS663" s="9"/>
      <c r="CT663" s="9"/>
      <c r="CU663" s="9"/>
      <c r="CV663" s="9"/>
      <c r="CW663" s="9"/>
      <c r="CX663" s="9"/>
      <c r="CY663" s="9"/>
      <c r="CZ663" s="9"/>
      <c r="DA663" s="9"/>
      <c r="DB663" s="9"/>
      <c r="DC663" s="9"/>
      <c r="DD663" s="9"/>
      <c r="DE663" s="9"/>
    </row>
    <row r="664" spans="1:109" ht="14.25" x14ac:dyDescent="0.45">
      <c r="A664" s="9"/>
      <c r="B664" s="9"/>
      <c r="C664" s="9"/>
      <c r="D664" s="8"/>
      <c r="E664" s="22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23"/>
      <c r="AS664" s="23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82"/>
      <c r="BV664" s="9"/>
      <c r="BW664" s="9"/>
      <c r="BX664" s="9"/>
      <c r="BY664" s="9"/>
      <c r="BZ664" s="9"/>
      <c r="CA664" s="9"/>
      <c r="CB664" s="9"/>
      <c r="CC664" s="9"/>
      <c r="CD664" s="9"/>
      <c r="CE664" s="9"/>
      <c r="CF664" s="9"/>
      <c r="CG664" s="9"/>
      <c r="CH664" s="9"/>
      <c r="CI664" s="9"/>
      <c r="CJ664" s="9"/>
      <c r="CK664" s="9"/>
      <c r="CL664" s="9"/>
      <c r="CM664" s="9"/>
      <c r="CN664" s="9"/>
      <c r="CO664" s="9"/>
      <c r="CP664" s="9"/>
      <c r="CQ664" s="9"/>
      <c r="CR664" s="9"/>
      <c r="CS664" s="9"/>
      <c r="CT664" s="9"/>
      <c r="CU664" s="9"/>
      <c r="CV664" s="9"/>
      <c r="CW664" s="9"/>
      <c r="CX664" s="9"/>
      <c r="CY664" s="9"/>
      <c r="CZ664" s="9"/>
      <c r="DA664" s="9"/>
      <c r="DB664" s="9"/>
      <c r="DC664" s="9"/>
      <c r="DD664" s="9"/>
      <c r="DE664" s="9"/>
    </row>
    <row r="665" spans="1:109" ht="14.25" x14ac:dyDescent="0.45">
      <c r="A665" s="9"/>
      <c r="B665" s="9"/>
      <c r="C665" s="9"/>
      <c r="D665" s="8"/>
      <c r="E665" s="22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23"/>
      <c r="AS665" s="23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82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</row>
    <row r="666" spans="1:109" ht="14.25" x14ac:dyDescent="0.45">
      <c r="A666" s="9"/>
      <c r="B666" s="9"/>
      <c r="C666" s="9"/>
      <c r="D666" s="8"/>
      <c r="E666" s="22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23"/>
      <c r="AS666" s="23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82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</row>
    <row r="667" spans="1:109" ht="14.25" x14ac:dyDescent="0.45">
      <c r="A667" s="9"/>
      <c r="B667" s="9"/>
      <c r="C667" s="9"/>
      <c r="D667" s="8"/>
      <c r="E667" s="22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23"/>
      <c r="AS667" s="23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82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</row>
    <row r="668" spans="1:109" ht="14.25" x14ac:dyDescent="0.45">
      <c r="A668" s="9"/>
      <c r="B668" s="9"/>
      <c r="C668" s="9"/>
      <c r="D668" s="8"/>
      <c r="E668" s="22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23"/>
      <c r="AS668" s="23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82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</row>
    <row r="669" spans="1:109" ht="14.25" x14ac:dyDescent="0.45">
      <c r="A669" s="9"/>
      <c r="B669" s="9"/>
      <c r="C669" s="9"/>
      <c r="D669" s="8"/>
      <c r="E669" s="22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23"/>
      <c r="AS669" s="23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82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</row>
    <row r="670" spans="1:109" ht="14.25" x14ac:dyDescent="0.45">
      <c r="A670" s="9"/>
      <c r="B670" s="9"/>
      <c r="C670" s="9"/>
      <c r="D670" s="8"/>
      <c r="E670" s="22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23"/>
      <c r="AS670" s="23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82"/>
      <c r="BV670" s="9"/>
      <c r="BW670" s="9"/>
      <c r="BX670" s="9"/>
      <c r="BY670" s="9"/>
      <c r="BZ670" s="9"/>
      <c r="CA670" s="9"/>
      <c r="CB670" s="9"/>
      <c r="CC670" s="9"/>
      <c r="CD670" s="9"/>
      <c r="CE670" s="9"/>
      <c r="CF670" s="9"/>
      <c r="CG670" s="9"/>
      <c r="CH670" s="9"/>
      <c r="CI670" s="9"/>
      <c r="CJ670" s="9"/>
      <c r="CK670" s="9"/>
      <c r="CL670" s="9"/>
      <c r="CM670" s="9"/>
      <c r="CN670" s="9"/>
      <c r="CO670" s="9"/>
      <c r="CP670" s="9"/>
      <c r="CQ670" s="9"/>
      <c r="CR670" s="9"/>
      <c r="CS670" s="9"/>
      <c r="CT670" s="9"/>
      <c r="CU670" s="9"/>
      <c r="CV670" s="9"/>
      <c r="CW670" s="9"/>
      <c r="CX670" s="9"/>
      <c r="CY670" s="9"/>
      <c r="CZ670" s="9"/>
      <c r="DA670" s="9"/>
      <c r="DB670" s="9"/>
      <c r="DC670" s="9"/>
      <c r="DD670" s="9"/>
      <c r="DE670" s="9"/>
    </row>
    <row r="671" spans="1:109" ht="14.25" x14ac:dyDescent="0.45">
      <c r="A671" s="9"/>
      <c r="B671" s="9"/>
      <c r="C671" s="9"/>
      <c r="D671" s="8"/>
      <c r="E671" s="22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23"/>
      <c r="AS671" s="23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82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</row>
    <row r="672" spans="1:109" ht="14.25" x14ac:dyDescent="0.45">
      <c r="A672" s="9"/>
      <c r="B672" s="9"/>
      <c r="C672" s="9"/>
      <c r="D672" s="8"/>
      <c r="E672" s="22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23"/>
      <c r="AS672" s="23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82"/>
      <c r="BV672" s="9"/>
      <c r="BW672" s="9"/>
      <c r="BX672" s="9"/>
      <c r="BY672" s="9"/>
      <c r="BZ672" s="9"/>
      <c r="CA672" s="9"/>
      <c r="CB672" s="9"/>
      <c r="CC672" s="9"/>
      <c r="CD672" s="9"/>
      <c r="CE672" s="9"/>
      <c r="CF672" s="9"/>
      <c r="CG672" s="9"/>
      <c r="CH672" s="9"/>
      <c r="CI672" s="9"/>
      <c r="CJ672" s="9"/>
      <c r="CK672" s="9"/>
      <c r="CL672" s="9"/>
      <c r="CM672" s="9"/>
      <c r="CN672" s="9"/>
      <c r="CO672" s="9"/>
      <c r="CP672" s="9"/>
      <c r="CQ672" s="9"/>
      <c r="CR672" s="9"/>
      <c r="CS672" s="9"/>
      <c r="CT672" s="9"/>
      <c r="CU672" s="9"/>
      <c r="CV672" s="9"/>
      <c r="CW672" s="9"/>
      <c r="CX672" s="9"/>
      <c r="CY672" s="9"/>
      <c r="CZ672" s="9"/>
      <c r="DA672" s="9"/>
      <c r="DB672" s="9"/>
      <c r="DC672" s="9"/>
      <c r="DD672" s="9"/>
      <c r="DE672" s="9"/>
    </row>
    <row r="673" spans="1:109" ht="14.25" x14ac:dyDescent="0.45">
      <c r="A673" s="9"/>
      <c r="B673" s="9"/>
      <c r="C673" s="9"/>
      <c r="D673" s="8"/>
      <c r="E673" s="22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23"/>
      <c r="AS673" s="23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82"/>
      <c r="BV673" s="9"/>
      <c r="BW673" s="9"/>
      <c r="BX673" s="9"/>
      <c r="BY673" s="9"/>
      <c r="BZ673" s="9"/>
      <c r="CA673" s="9"/>
      <c r="CB673" s="9"/>
      <c r="CC673" s="9"/>
      <c r="CD673" s="9"/>
      <c r="CE673" s="9"/>
      <c r="CF673" s="9"/>
      <c r="CG673" s="9"/>
      <c r="CH673" s="9"/>
      <c r="CI673" s="9"/>
      <c r="CJ673" s="9"/>
      <c r="CK673" s="9"/>
      <c r="CL673" s="9"/>
      <c r="CM673" s="9"/>
      <c r="CN673" s="9"/>
      <c r="CO673" s="9"/>
      <c r="CP673" s="9"/>
      <c r="CQ673" s="9"/>
      <c r="CR673" s="9"/>
      <c r="CS673" s="9"/>
      <c r="CT673" s="9"/>
      <c r="CU673" s="9"/>
      <c r="CV673" s="9"/>
      <c r="CW673" s="9"/>
      <c r="CX673" s="9"/>
      <c r="CY673" s="9"/>
      <c r="CZ673" s="9"/>
      <c r="DA673" s="9"/>
      <c r="DB673" s="9"/>
      <c r="DC673" s="9"/>
      <c r="DD673" s="9"/>
      <c r="DE673" s="9"/>
    </row>
    <row r="674" spans="1:109" ht="14.25" x14ac:dyDescent="0.45">
      <c r="A674" s="9"/>
      <c r="B674" s="9"/>
      <c r="C674" s="9"/>
      <c r="D674" s="8"/>
      <c r="E674" s="22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23"/>
      <c r="AS674" s="23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82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</row>
    <row r="675" spans="1:109" ht="14.25" x14ac:dyDescent="0.45">
      <c r="A675" s="9"/>
      <c r="B675" s="9"/>
      <c r="C675" s="9"/>
      <c r="D675" s="8"/>
      <c r="E675" s="22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23"/>
      <c r="AS675" s="23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82"/>
      <c r="BV675" s="9"/>
      <c r="BW675" s="9"/>
      <c r="BX675" s="9"/>
      <c r="BY675" s="9"/>
      <c r="BZ675" s="9"/>
      <c r="CA675" s="9"/>
      <c r="CB675" s="9"/>
      <c r="CC675" s="9"/>
      <c r="CD675" s="9"/>
      <c r="CE675" s="9"/>
      <c r="CF675" s="9"/>
      <c r="CG675" s="9"/>
      <c r="CH675" s="9"/>
      <c r="CI675" s="9"/>
      <c r="CJ675" s="9"/>
      <c r="CK675" s="9"/>
      <c r="CL675" s="9"/>
      <c r="CM675" s="9"/>
      <c r="CN675" s="9"/>
      <c r="CO675" s="9"/>
      <c r="CP675" s="9"/>
      <c r="CQ675" s="9"/>
      <c r="CR675" s="9"/>
      <c r="CS675" s="9"/>
      <c r="CT675" s="9"/>
      <c r="CU675" s="9"/>
      <c r="CV675" s="9"/>
      <c r="CW675" s="9"/>
      <c r="CX675" s="9"/>
      <c r="CY675" s="9"/>
      <c r="CZ675" s="9"/>
      <c r="DA675" s="9"/>
      <c r="DB675" s="9"/>
      <c r="DC675" s="9"/>
      <c r="DD675" s="9"/>
      <c r="DE675" s="9"/>
    </row>
    <row r="676" spans="1:109" ht="14.25" x14ac:dyDescent="0.45">
      <c r="A676" s="9"/>
      <c r="B676" s="9"/>
      <c r="C676" s="9"/>
      <c r="D676" s="8"/>
      <c r="E676" s="22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23"/>
      <c r="AS676" s="23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82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</row>
    <row r="677" spans="1:109" ht="14.25" x14ac:dyDescent="0.45">
      <c r="A677" s="9"/>
      <c r="B677" s="9"/>
      <c r="C677" s="9"/>
      <c r="D677" s="8"/>
      <c r="E677" s="22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23"/>
      <c r="AS677" s="23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82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</row>
    <row r="678" spans="1:109" ht="14.25" x14ac:dyDescent="0.45">
      <c r="A678" s="9"/>
      <c r="B678" s="9"/>
      <c r="C678" s="9"/>
      <c r="D678" s="8"/>
      <c r="E678" s="22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23"/>
      <c r="AS678" s="23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82"/>
      <c r="BV678" s="9"/>
      <c r="BW678" s="9"/>
      <c r="BX678" s="9"/>
      <c r="BY678" s="9"/>
      <c r="BZ678" s="9"/>
      <c r="CA678" s="9"/>
      <c r="CB678" s="9"/>
      <c r="CC678" s="9"/>
      <c r="CD678" s="9"/>
      <c r="CE678" s="9"/>
      <c r="CF678" s="9"/>
      <c r="CG678" s="9"/>
      <c r="CH678" s="9"/>
      <c r="CI678" s="9"/>
      <c r="CJ678" s="9"/>
      <c r="CK678" s="9"/>
      <c r="CL678" s="9"/>
      <c r="CM678" s="9"/>
      <c r="CN678" s="9"/>
      <c r="CO678" s="9"/>
      <c r="CP678" s="9"/>
      <c r="CQ678" s="9"/>
      <c r="CR678" s="9"/>
      <c r="CS678" s="9"/>
      <c r="CT678" s="9"/>
      <c r="CU678" s="9"/>
      <c r="CV678" s="9"/>
      <c r="CW678" s="9"/>
      <c r="CX678" s="9"/>
      <c r="CY678" s="9"/>
      <c r="CZ678" s="9"/>
      <c r="DA678" s="9"/>
      <c r="DB678" s="9"/>
      <c r="DC678" s="9"/>
      <c r="DD678" s="9"/>
      <c r="DE678" s="9"/>
    </row>
    <row r="679" spans="1:109" ht="14.25" x14ac:dyDescent="0.45">
      <c r="A679" s="9"/>
      <c r="B679" s="9"/>
      <c r="C679" s="9"/>
      <c r="D679" s="8"/>
      <c r="E679" s="22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23"/>
      <c r="AS679" s="23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82"/>
      <c r="BV679" s="9"/>
      <c r="BW679" s="9"/>
      <c r="BX679" s="9"/>
      <c r="BY679" s="9"/>
      <c r="BZ679" s="9"/>
      <c r="CA679" s="9"/>
      <c r="CB679" s="9"/>
      <c r="CC679" s="9"/>
      <c r="CD679" s="9"/>
      <c r="CE679" s="9"/>
      <c r="CF679" s="9"/>
      <c r="CG679" s="9"/>
      <c r="CH679" s="9"/>
      <c r="CI679" s="9"/>
      <c r="CJ679" s="9"/>
      <c r="CK679" s="9"/>
      <c r="CL679" s="9"/>
      <c r="CM679" s="9"/>
      <c r="CN679" s="9"/>
      <c r="CO679" s="9"/>
      <c r="CP679" s="9"/>
      <c r="CQ679" s="9"/>
      <c r="CR679" s="9"/>
      <c r="CS679" s="9"/>
      <c r="CT679" s="9"/>
      <c r="CU679" s="9"/>
      <c r="CV679" s="9"/>
      <c r="CW679" s="9"/>
      <c r="CX679" s="9"/>
      <c r="CY679" s="9"/>
      <c r="CZ679" s="9"/>
      <c r="DA679" s="9"/>
      <c r="DB679" s="9"/>
      <c r="DC679" s="9"/>
      <c r="DD679" s="9"/>
      <c r="DE679" s="9"/>
    </row>
    <row r="680" spans="1:109" ht="14.25" x14ac:dyDescent="0.45">
      <c r="A680" s="9"/>
      <c r="B680" s="9"/>
      <c r="C680" s="9"/>
      <c r="D680" s="8"/>
      <c r="E680" s="22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23"/>
      <c r="AS680" s="23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82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</row>
    <row r="681" spans="1:109" ht="14.25" x14ac:dyDescent="0.45">
      <c r="A681" s="9"/>
      <c r="B681" s="9"/>
      <c r="C681" s="9"/>
      <c r="D681" s="8"/>
      <c r="E681" s="22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23"/>
      <c r="AS681" s="23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82"/>
      <c r="BV681" s="9"/>
      <c r="BW681" s="9"/>
      <c r="BX681" s="9"/>
      <c r="BY681" s="9"/>
      <c r="BZ681" s="9"/>
      <c r="CA681" s="9"/>
      <c r="CB681" s="9"/>
      <c r="CC681" s="9"/>
      <c r="CD681" s="9"/>
      <c r="CE681" s="9"/>
      <c r="CF681" s="9"/>
      <c r="CG681" s="9"/>
      <c r="CH681" s="9"/>
      <c r="CI681" s="9"/>
      <c r="CJ681" s="9"/>
      <c r="CK681" s="9"/>
      <c r="CL681" s="9"/>
      <c r="CM681" s="9"/>
      <c r="CN681" s="9"/>
      <c r="CO681" s="9"/>
      <c r="CP681" s="9"/>
      <c r="CQ681" s="9"/>
      <c r="CR681" s="9"/>
      <c r="CS681" s="9"/>
      <c r="CT681" s="9"/>
      <c r="CU681" s="9"/>
      <c r="CV681" s="9"/>
      <c r="CW681" s="9"/>
      <c r="CX681" s="9"/>
      <c r="CY681" s="9"/>
      <c r="CZ681" s="9"/>
      <c r="DA681" s="9"/>
      <c r="DB681" s="9"/>
      <c r="DC681" s="9"/>
      <c r="DD681" s="9"/>
      <c r="DE681" s="9"/>
    </row>
    <row r="682" spans="1:109" ht="14.25" x14ac:dyDescent="0.45">
      <c r="A682" s="9"/>
      <c r="B682" s="9"/>
      <c r="C682" s="9"/>
      <c r="D682" s="8"/>
      <c r="E682" s="22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23"/>
      <c r="AS682" s="23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82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</row>
    <row r="683" spans="1:109" ht="14.25" x14ac:dyDescent="0.45">
      <c r="A683" s="9"/>
      <c r="B683" s="9"/>
      <c r="C683" s="9"/>
      <c r="D683" s="8"/>
      <c r="E683" s="22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23"/>
      <c r="AS683" s="23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82"/>
      <c r="BV683" s="9"/>
      <c r="BW683" s="9"/>
      <c r="BX683" s="9"/>
      <c r="BY683" s="9"/>
      <c r="BZ683" s="9"/>
      <c r="CA683" s="9"/>
      <c r="CB683" s="9"/>
      <c r="CC683" s="9"/>
      <c r="CD683" s="9"/>
      <c r="CE683" s="9"/>
      <c r="CF683" s="9"/>
      <c r="CG683" s="9"/>
      <c r="CH683" s="9"/>
      <c r="CI683" s="9"/>
      <c r="CJ683" s="9"/>
      <c r="CK683" s="9"/>
      <c r="CL683" s="9"/>
      <c r="CM683" s="9"/>
      <c r="CN683" s="9"/>
      <c r="CO683" s="9"/>
      <c r="CP683" s="9"/>
      <c r="CQ683" s="9"/>
      <c r="CR683" s="9"/>
      <c r="CS683" s="9"/>
      <c r="CT683" s="9"/>
      <c r="CU683" s="9"/>
      <c r="CV683" s="9"/>
      <c r="CW683" s="9"/>
      <c r="CX683" s="9"/>
      <c r="CY683" s="9"/>
      <c r="CZ683" s="9"/>
      <c r="DA683" s="9"/>
      <c r="DB683" s="9"/>
      <c r="DC683" s="9"/>
      <c r="DD683" s="9"/>
      <c r="DE683" s="9"/>
    </row>
    <row r="684" spans="1:109" ht="14.25" x14ac:dyDescent="0.45">
      <c r="A684" s="9"/>
      <c r="B684" s="9"/>
      <c r="C684" s="9"/>
      <c r="D684" s="8"/>
      <c r="E684" s="22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23"/>
      <c r="AS684" s="23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82"/>
      <c r="BV684" s="9"/>
      <c r="BW684" s="9"/>
      <c r="BX684" s="9"/>
      <c r="BY684" s="9"/>
      <c r="BZ684" s="9"/>
      <c r="CA684" s="9"/>
      <c r="CB684" s="9"/>
      <c r="CC684" s="9"/>
      <c r="CD684" s="9"/>
      <c r="CE684" s="9"/>
      <c r="CF684" s="9"/>
      <c r="CG684" s="9"/>
      <c r="CH684" s="9"/>
      <c r="CI684" s="9"/>
      <c r="CJ684" s="9"/>
      <c r="CK684" s="9"/>
      <c r="CL684" s="9"/>
      <c r="CM684" s="9"/>
      <c r="CN684" s="9"/>
      <c r="CO684" s="9"/>
      <c r="CP684" s="9"/>
      <c r="CQ684" s="9"/>
      <c r="CR684" s="9"/>
      <c r="CS684" s="9"/>
      <c r="CT684" s="9"/>
      <c r="CU684" s="9"/>
      <c r="CV684" s="9"/>
      <c r="CW684" s="9"/>
      <c r="CX684" s="9"/>
      <c r="CY684" s="9"/>
      <c r="CZ684" s="9"/>
      <c r="DA684" s="9"/>
      <c r="DB684" s="9"/>
      <c r="DC684" s="9"/>
      <c r="DD684" s="9"/>
      <c r="DE684" s="9"/>
    </row>
    <row r="685" spans="1:109" ht="14.25" x14ac:dyDescent="0.45">
      <c r="A685" s="9"/>
      <c r="B685" s="9"/>
      <c r="C685" s="9"/>
      <c r="D685" s="8"/>
      <c r="E685" s="22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23"/>
      <c r="AS685" s="23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82"/>
      <c r="BV685" s="9"/>
      <c r="BW685" s="9"/>
      <c r="BX685" s="9"/>
      <c r="BY685" s="9"/>
      <c r="BZ685" s="9"/>
      <c r="CA685" s="9"/>
      <c r="CB685" s="9"/>
      <c r="CC685" s="9"/>
      <c r="CD685" s="9"/>
      <c r="CE685" s="9"/>
      <c r="CF685" s="9"/>
      <c r="CG685" s="9"/>
      <c r="CH685" s="9"/>
      <c r="CI685" s="9"/>
      <c r="CJ685" s="9"/>
      <c r="CK685" s="9"/>
      <c r="CL685" s="9"/>
      <c r="CM685" s="9"/>
      <c r="CN685" s="9"/>
      <c r="CO685" s="9"/>
      <c r="CP685" s="9"/>
      <c r="CQ685" s="9"/>
      <c r="CR685" s="9"/>
      <c r="CS685" s="9"/>
      <c r="CT685" s="9"/>
      <c r="CU685" s="9"/>
      <c r="CV685" s="9"/>
      <c r="CW685" s="9"/>
      <c r="CX685" s="9"/>
      <c r="CY685" s="9"/>
      <c r="CZ685" s="9"/>
      <c r="DA685" s="9"/>
      <c r="DB685" s="9"/>
      <c r="DC685" s="9"/>
      <c r="DD685" s="9"/>
      <c r="DE685" s="9"/>
    </row>
    <row r="686" spans="1:109" ht="14.25" x14ac:dyDescent="0.45">
      <c r="A686" s="9"/>
      <c r="B686" s="9"/>
      <c r="C686" s="9"/>
      <c r="D686" s="8"/>
      <c r="E686" s="22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23"/>
      <c r="AS686" s="23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82"/>
      <c r="BV686" s="9"/>
      <c r="BW686" s="9"/>
      <c r="BX686" s="9"/>
      <c r="BY686" s="9"/>
      <c r="BZ686" s="9"/>
      <c r="CA686" s="9"/>
      <c r="CB686" s="9"/>
      <c r="CC686" s="9"/>
      <c r="CD686" s="9"/>
      <c r="CE686" s="9"/>
      <c r="CF686" s="9"/>
      <c r="CG686" s="9"/>
      <c r="CH686" s="9"/>
      <c r="CI686" s="9"/>
      <c r="CJ686" s="9"/>
      <c r="CK686" s="9"/>
      <c r="CL686" s="9"/>
      <c r="CM686" s="9"/>
      <c r="CN686" s="9"/>
      <c r="CO686" s="9"/>
      <c r="CP686" s="9"/>
      <c r="CQ686" s="9"/>
      <c r="CR686" s="9"/>
      <c r="CS686" s="9"/>
      <c r="CT686" s="9"/>
      <c r="CU686" s="9"/>
      <c r="CV686" s="9"/>
      <c r="CW686" s="9"/>
      <c r="CX686" s="9"/>
      <c r="CY686" s="9"/>
      <c r="CZ686" s="9"/>
      <c r="DA686" s="9"/>
      <c r="DB686" s="9"/>
      <c r="DC686" s="9"/>
      <c r="DD686" s="9"/>
      <c r="DE686" s="9"/>
    </row>
    <row r="687" spans="1:109" ht="14.25" x14ac:dyDescent="0.45">
      <c r="A687" s="9"/>
      <c r="B687" s="9"/>
      <c r="C687" s="9"/>
      <c r="D687" s="8"/>
      <c r="E687" s="22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23"/>
      <c r="AS687" s="23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82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</row>
    <row r="688" spans="1:109" ht="14.25" x14ac:dyDescent="0.45">
      <c r="A688" s="9"/>
      <c r="B688" s="9"/>
      <c r="C688" s="9"/>
      <c r="D688" s="8"/>
      <c r="E688" s="22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23"/>
      <c r="AS688" s="23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82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</row>
    <row r="689" spans="1:109" ht="14.25" x14ac:dyDescent="0.45">
      <c r="A689" s="9"/>
      <c r="B689" s="9"/>
      <c r="C689" s="9"/>
      <c r="D689" s="8"/>
      <c r="E689" s="22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23"/>
      <c r="AS689" s="23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82"/>
      <c r="BV689" s="9"/>
      <c r="BW689" s="9"/>
      <c r="BX689" s="9"/>
      <c r="BY689" s="9"/>
      <c r="BZ689" s="9"/>
      <c r="CA689" s="9"/>
      <c r="CB689" s="9"/>
      <c r="CC689" s="9"/>
      <c r="CD689" s="9"/>
      <c r="CE689" s="9"/>
      <c r="CF689" s="9"/>
      <c r="CG689" s="9"/>
      <c r="CH689" s="9"/>
      <c r="CI689" s="9"/>
      <c r="CJ689" s="9"/>
      <c r="CK689" s="9"/>
      <c r="CL689" s="9"/>
      <c r="CM689" s="9"/>
      <c r="CN689" s="9"/>
      <c r="CO689" s="9"/>
      <c r="CP689" s="9"/>
      <c r="CQ689" s="9"/>
      <c r="CR689" s="9"/>
      <c r="CS689" s="9"/>
      <c r="CT689" s="9"/>
      <c r="CU689" s="9"/>
      <c r="CV689" s="9"/>
      <c r="CW689" s="9"/>
      <c r="CX689" s="9"/>
      <c r="CY689" s="9"/>
      <c r="CZ689" s="9"/>
      <c r="DA689" s="9"/>
      <c r="DB689" s="9"/>
      <c r="DC689" s="9"/>
      <c r="DD689" s="9"/>
      <c r="DE689" s="9"/>
    </row>
    <row r="690" spans="1:109" ht="14.25" x14ac:dyDescent="0.45">
      <c r="A690" s="9"/>
      <c r="B690" s="9"/>
      <c r="C690" s="9"/>
      <c r="D690" s="8"/>
      <c r="E690" s="22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23"/>
      <c r="AS690" s="23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82"/>
      <c r="BV690" s="9"/>
      <c r="BW690" s="9"/>
      <c r="BX690" s="9"/>
      <c r="BY690" s="9"/>
      <c r="BZ690" s="9"/>
      <c r="CA690" s="9"/>
      <c r="CB690" s="9"/>
      <c r="CC690" s="9"/>
      <c r="CD690" s="9"/>
      <c r="CE690" s="9"/>
      <c r="CF690" s="9"/>
      <c r="CG690" s="9"/>
      <c r="CH690" s="9"/>
      <c r="CI690" s="9"/>
      <c r="CJ690" s="9"/>
      <c r="CK690" s="9"/>
      <c r="CL690" s="9"/>
      <c r="CM690" s="9"/>
      <c r="CN690" s="9"/>
      <c r="CO690" s="9"/>
      <c r="CP690" s="9"/>
      <c r="CQ690" s="9"/>
      <c r="CR690" s="9"/>
      <c r="CS690" s="9"/>
      <c r="CT690" s="9"/>
      <c r="CU690" s="9"/>
      <c r="CV690" s="9"/>
      <c r="CW690" s="9"/>
      <c r="CX690" s="9"/>
      <c r="CY690" s="9"/>
      <c r="CZ690" s="9"/>
      <c r="DA690" s="9"/>
      <c r="DB690" s="9"/>
      <c r="DC690" s="9"/>
      <c r="DD690" s="9"/>
      <c r="DE690" s="9"/>
    </row>
    <row r="691" spans="1:109" ht="14.25" x14ac:dyDescent="0.45">
      <c r="A691" s="9"/>
      <c r="B691" s="9"/>
      <c r="C691" s="9"/>
      <c r="D691" s="8"/>
      <c r="E691" s="22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23"/>
      <c r="AS691" s="23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82"/>
      <c r="BV691" s="9"/>
      <c r="BW691" s="9"/>
      <c r="BX691" s="9"/>
      <c r="BY691" s="9"/>
      <c r="BZ691" s="9"/>
      <c r="CA691" s="9"/>
      <c r="CB691" s="9"/>
      <c r="CC691" s="9"/>
      <c r="CD691" s="9"/>
      <c r="CE691" s="9"/>
      <c r="CF691" s="9"/>
      <c r="CG691" s="9"/>
      <c r="CH691" s="9"/>
      <c r="CI691" s="9"/>
      <c r="CJ691" s="9"/>
      <c r="CK691" s="9"/>
      <c r="CL691" s="9"/>
      <c r="CM691" s="9"/>
      <c r="CN691" s="9"/>
      <c r="CO691" s="9"/>
      <c r="CP691" s="9"/>
      <c r="CQ691" s="9"/>
      <c r="CR691" s="9"/>
      <c r="CS691" s="9"/>
      <c r="CT691" s="9"/>
      <c r="CU691" s="9"/>
      <c r="CV691" s="9"/>
      <c r="CW691" s="9"/>
      <c r="CX691" s="9"/>
      <c r="CY691" s="9"/>
      <c r="CZ691" s="9"/>
      <c r="DA691" s="9"/>
      <c r="DB691" s="9"/>
      <c r="DC691" s="9"/>
      <c r="DD691" s="9"/>
      <c r="DE691" s="9"/>
    </row>
    <row r="692" spans="1:109" ht="14.25" x14ac:dyDescent="0.45">
      <c r="A692" s="9"/>
      <c r="B692" s="9"/>
      <c r="C692" s="9"/>
      <c r="D692" s="8"/>
      <c r="E692" s="22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23"/>
      <c r="AS692" s="23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82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</row>
    <row r="693" spans="1:109" ht="14.25" x14ac:dyDescent="0.45">
      <c r="A693" s="9"/>
      <c r="B693" s="9"/>
      <c r="C693" s="9"/>
      <c r="D693" s="8"/>
      <c r="E693" s="22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23"/>
      <c r="AS693" s="23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82"/>
      <c r="BV693" s="9"/>
      <c r="BW693" s="9"/>
      <c r="BX693" s="9"/>
      <c r="BY693" s="9"/>
      <c r="BZ693" s="9"/>
      <c r="CA693" s="9"/>
      <c r="CB693" s="9"/>
      <c r="CC693" s="9"/>
      <c r="CD693" s="9"/>
      <c r="CE693" s="9"/>
      <c r="CF693" s="9"/>
      <c r="CG693" s="9"/>
      <c r="CH693" s="9"/>
      <c r="CI693" s="9"/>
      <c r="CJ693" s="9"/>
      <c r="CK693" s="9"/>
      <c r="CL693" s="9"/>
      <c r="CM693" s="9"/>
      <c r="CN693" s="9"/>
      <c r="CO693" s="9"/>
      <c r="CP693" s="9"/>
      <c r="CQ693" s="9"/>
      <c r="CR693" s="9"/>
      <c r="CS693" s="9"/>
      <c r="CT693" s="9"/>
      <c r="CU693" s="9"/>
      <c r="CV693" s="9"/>
      <c r="CW693" s="9"/>
      <c r="CX693" s="9"/>
      <c r="CY693" s="9"/>
      <c r="CZ693" s="9"/>
      <c r="DA693" s="9"/>
      <c r="DB693" s="9"/>
      <c r="DC693" s="9"/>
      <c r="DD693" s="9"/>
      <c r="DE693" s="9"/>
    </row>
    <row r="694" spans="1:109" ht="14.25" x14ac:dyDescent="0.45">
      <c r="A694" s="9"/>
      <c r="B694" s="9"/>
      <c r="C694" s="9"/>
      <c r="D694" s="8"/>
      <c r="E694" s="22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23"/>
      <c r="AS694" s="23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82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</row>
    <row r="695" spans="1:109" ht="14.25" x14ac:dyDescent="0.45">
      <c r="A695" s="9"/>
      <c r="B695" s="9"/>
      <c r="C695" s="9"/>
      <c r="D695" s="8"/>
      <c r="E695" s="22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23"/>
      <c r="AS695" s="23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82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</row>
    <row r="696" spans="1:109" ht="14.25" x14ac:dyDescent="0.45">
      <c r="A696" s="9"/>
      <c r="B696" s="9"/>
      <c r="C696" s="9"/>
      <c r="D696" s="8"/>
      <c r="E696" s="22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23"/>
      <c r="AS696" s="23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82"/>
      <c r="BV696" s="9"/>
      <c r="BW696" s="9"/>
      <c r="BX696" s="9"/>
      <c r="BY696" s="9"/>
      <c r="BZ696" s="9"/>
      <c r="CA696" s="9"/>
      <c r="CB696" s="9"/>
      <c r="CC696" s="9"/>
      <c r="CD696" s="9"/>
      <c r="CE696" s="9"/>
      <c r="CF696" s="9"/>
      <c r="CG696" s="9"/>
      <c r="CH696" s="9"/>
      <c r="CI696" s="9"/>
      <c r="CJ696" s="9"/>
      <c r="CK696" s="9"/>
      <c r="CL696" s="9"/>
      <c r="CM696" s="9"/>
      <c r="CN696" s="9"/>
      <c r="CO696" s="9"/>
      <c r="CP696" s="9"/>
      <c r="CQ696" s="9"/>
      <c r="CR696" s="9"/>
      <c r="CS696" s="9"/>
      <c r="CT696" s="9"/>
      <c r="CU696" s="9"/>
      <c r="CV696" s="9"/>
      <c r="CW696" s="9"/>
      <c r="CX696" s="9"/>
      <c r="CY696" s="9"/>
      <c r="CZ696" s="9"/>
      <c r="DA696" s="9"/>
      <c r="DB696" s="9"/>
      <c r="DC696" s="9"/>
      <c r="DD696" s="9"/>
      <c r="DE696" s="9"/>
    </row>
    <row r="697" spans="1:109" ht="14.25" x14ac:dyDescent="0.45">
      <c r="A697" s="9"/>
      <c r="B697" s="9"/>
      <c r="C697" s="9"/>
      <c r="D697" s="8"/>
      <c r="E697" s="22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23"/>
      <c r="AS697" s="23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82"/>
      <c r="BV697" s="9"/>
      <c r="BW697" s="9"/>
      <c r="BX697" s="9"/>
      <c r="BY697" s="9"/>
      <c r="BZ697" s="9"/>
      <c r="CA697" s="9"/>
      <c r="CB697" s="9"/>
      <c r="CC697" s="9"/>
      <c r="CD697" s="9"/>
      <c r="CE697" s="9"/>
      <c r="CF697" s="9"/>
      <c r="CG697" s="9"/>
      <c r="CH697" s="9"/>
      <c r="CI697" s="9"/>
      <c r="CJ697" s="9"/>
      <c r="CK697" s="9"/>
      <c r="CL697" s="9"/>
      <c r="CM697" s="9"/>
      <c r="CN697" s="9"/>
      <c r="CO697" s="9"/>
      <c r="CP697" s="9"/>
      <c r="CQ697" s="9"/>
      <c r="CR697" s="9"/>
      <c r="CS697" s="9"/>
      <c r="CT697" s="9"/>
      <c r="CU697" s="9"/>
      <c r="CV697" s="9"/>
      <c r="CW697" s="9"/>
      <c r="CX697" s="9"/>
      <c r="CY697" s="9"/>
      <c r="CZ697" s="9"/>
      <c r="DA697" s="9"/>
      <c r="DB697" s="9"/>
      <c r="DC697" s="9"/>
      <c r="DD697" s="9"/>
      <c r="DE697" s="9"/>
    </row>
    <row r="698" spans="1:109" ht="14.25" x14ac:dyDescent="0.45">
      <c r="A698" s="9"/>
      <c r="B698" s="9"/>
      <c r="C698" s="9"/>
      <c r="D698" s="8"/>
      <c r="E698" s="22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23"/>
      <c r="AS698" s="23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82"/>
      <c r="BV698" s="9"/>
      <c r="BW698" s="9"/>
      <c r="BX698" s="9"/>
      <c r="BY698" s="9"/>
      <c r="BZ698" s="9"/>
      <c r="CA698" s="9"/>
      <c r="CB698" s="9"/>
      <c r="CC698" s="9"/>
      <c r="CD698" s="9"/>
      <c r="CE698" s="9"/>
      <c r="CF698" s="9"/>
      <c r="CG698" s="9"/>
      <c r="CH698" s="9"/>
      <c r="CI698" s="9"/>
      <c r="CJ698" s="9"/>
      <c r="CK698" s="9"/>
      <c r="CL698" s="9"/>
      <c r="CM698" s="9"/>
      <c r="CN698" s="9"/>
      <c r="CO698" s="9"/>
      <c r="CP698" s="9"/>
      <c r="CQ698" s="9"/>
      <c r="CR698" s="9"/>
      <c r="CS698" s="9"/>
      <c r="CT698" s="9"/>
      <c r="CU698" s="9"/>
      <c r="CV698" s="9"/>
      <c r="CW698" s="9"/>
      <c r="CX698" s="9"/>
      <c r="CY698" s="9"/>
      <c r="CZ698" s="9"/>
      <c r="DA698" s="9"/>
      <c r="DB698" s="9"/>
      <c r="DC698" s="9"/>
      <c r="DD698" s="9"/>
      <c r="DE698" s="9"/>
    </row>
    <row r="699" spans="1:109" ht="14.25" x14ac:dyDescent="0.45">
      <c r="A699" s="9"/>
      <c r="B699" s="9"/>
      <c r="C699" s="9"/>
      <c r="D699" s="8"/>
      <c r="E699" s="22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23"/>
      <c r="AS699" s="23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82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</row>
    <row r="700" spans="1:109" ht="14.25" x14ac:dyDescent="0.45">
      <c r="A700" s="9"/>
      <c r="B700" s="9"/>
      <c r="C700" s="9"/>
      <c r="D700" s="8"/>
      <c r="E700" s="22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23"/>
      <c r="AS700" s="23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82"/>
      <c r="BV700" s="9"/>
      <c r="BW700" s="9"/>
      <c r="BX700" s="9"/>
      <c r="BY700" s="9"/>
      <c r="BZ700" s="9"/>
      <c r="CA700" s="9"/>
      <c r="CB700" s="9"/>
      <c r="CC700" s="9"/>
      <c r="CD700" s="9"/>
      <c r="CE700" s="9"/>
      <c r="CF700" s="9"/>
      <c r="CG700" s="9"/>
      <c r="CH700" s="9"/>
      <c r="CI700" s="9"/>
      <c r="CJ700" s="9"/>
      <c r="CK700" s="9"/>
      <c r="CL700" s="9"/>
      <c r="CM700" s="9"/>
      <c r="CN700" s="9"/>
      <c r="CO700" s="9"/>
      <c r="CP700" s="9"/>
      <c r="CQ700" s="9"/>
      <c r="CR700" s="9"/>
      <c r="CS700" s="9"/>
      <c r="CT700" s="9"/>
      <c r="CU700" s="9"/>
      <c r="CV700" s="9"/>
      <c r="CW700" s="9"/>
      <c r="CX700" s="9"/>
      <c r="CY700" s="9"/>
      <c r="CZ700" s="9"/>
      <c r="DA700" s="9"/>
      <c r="DB700" s="9"/>
      <c r="DC700" s="9"/>
      <c r="DD700" s="9"/>
      <c r="DE700" s="9"/>
    </row>
    <row r="701" spans="1:109" ht="14.25" x14ac:dyDescent="0.45">
      <c r="A701" s="9"/>
      <c r="B701" s="9"/>
      <c r="C701" s="9"/>
      <c r="D701" s="8"/>
      <c r="E701" s="22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23"/>
      <c r="AS701" s="23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82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</row>
    <row r="702" spans="1:109" ht="14.25" x14ac:dyDescent="0.45">
      <c r="A702" s="9"/>
      <c r="B702" s="9"/>
      <c r="C702" s="9"/>
      <c r="D702" s="8"/>
      <c r="E702" s="22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23"/>
      <c r="AS702" s="23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82"/>
      <c r="BV702" s="9"/>
      <c r="BW702" s="9"/>
      <c r="BX702" s="9"/>
      <c r="BY702" s="9"/>
      <c r="BZ702" s="9"/>
      <c r="CA702" s="9"/>
      <c r="CB702" s="9"/>
      <c r="CC702" s="9"/>
      <c r="CD702" s="9"/>
      <c r="CE702" s="9"/>
      <c r="CF702" s="9"/>
      <c r="CG702" s="9"/>
      <c r="CH702" s="9"/>
      <c r="CI702" s="9"/>
      <c r="CJ702" s="9"/>
      <c r="CK702" s="9"/>
      <c r="CL702" s="9"/>
      <c r="CM702" s="9"/>
      <c r="CN702" s="9"/>
      <c r="CO702" s="9"/>
      <c r="CP702" s="9"/>
      <c r="CQ702" s="9"/>
      <c r="CR702" s="9"/>
      <c r="CS702" s="9"/>
      <c r="CT702" s="9"/>
      <c r="CU702" s="9"/>
      <c r="CV702" s="9"/>
      <c r="CW702" s="9"/>
      <c r="CX702" s="9"/>
      <c r="CY702" s="9"/>
      <c r="CZ702" s="9"/>
      <c r="DA702" s="9"/>
      <c r="DB702" s="9"/>
      <c r="DC702" s="9"/>
      <c r="DD702" s="9"/>
      <c r="DE702" s="9"/>
    </row>
    <row r="703" spans="1:109" ht="14.25" x14ac:dyDescent="0.45">
      <c r="A703" s="9"/>
      <c r="B703" s="9"/>
      <c r="C703" s="9"/>
      <c r="D703" s="8"/>
      <c r="E703" s="22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23"/>
      <c r="AS703" s="23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82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</row>
    <row r="704" spans="1:109" ht="14.25" x14ac:dyDescent="0.45">
      <c r="A704" s="9"/>
      <c r="B704" s="9"/>
      <c r="C704" s="9"/>
      <c r="D704" s="8"/>
      <c r="E704" s="22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23"/>
      <c r="AS704" s="23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82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</row>
    <row r="705" spans="1:109" ht="14.25" x14ac:dyDescent="0.45">
      <c r="A705" s="9"/>
      <c r="B705" s="9"/>
      <c r="C705" s="9"/>
      <c r="D705" s="8"/>
      <c r="E705" s="22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23"/>
      <c r="AS705" s="23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82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</row>
    <row r="706" spans="1:109" ht="14.25" x14ac:dyDescent="0.45">
      <c r="A706" s="9"/>
      <c r="B706" s="9"/>
      <c r="C706" s="9"/>
      <c r="D706" s="8"/>
      <c r="E706" s="22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23"/>
      <c r="AS706" s="23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82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</row>
    <row r="707" spans="1:109" ht="14.25" x14ac:dyDescent="0.45">
      <c r="A707" s="9"/>
      <c r="B707" s="9"/>
      <c r="C707" s="9"/>
      <c r="D707" s="8"/>
      <c r="E707" s="22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23"/>
      <c r="AS707" s="23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82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</row>
    <row r="708" spans="1:109" ht="14.25" x14ac:dyDescent="0.45">
      <c r="A708" s="9"/>
      <c r="B708" s="9"/>
      <c r="C708" s="9"/>
      <c r="D708" s="8"/>
      <c r="E708" s="22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23"/>
      <c r="AS708" s="23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82"/>
      <c r="BV708" s="9"/>
      <c r="BW708" s="9"/>
      <c r="BX708" s="9"/>
      <c r="BY708" s="9"/>
      <c r="BZ708" s="9"/>
      <c r="CA708" s="9"/>
      <c r="CB708" s="9"/>
      <c r="CC708" s="9"/>
      <c r="CD708" s="9"/>
      <c r="CE708" s="9"/>
      <c r="CF708" s="9"/>
      <c r="CG708" s="9"/>
      <c r="CH708" s="9"/>
      <c r="CI708" s="9"/>
      <c r="CJ708" s="9"/>
      <c r="CK708" s="9"/>
      <c r="CL708" s="9"/>
      <c r="CM708" s="9"/>
      <c r="CN708" s="9"/>
      <c r="CO708" s="9"/>
      <c r="CP708" s="9"/>
      <c r="CQ708" s="9"/>
      <c r="CR708" s="9"/>
      <c r="CS708" s="9"/>
      <c r="CT708" s="9"/>
      <c r="CU708" s="9"/>
      <c r="CV708" s="9"/>
      <c r="CW708" s="9"/>
      <c r="CX708" s="9"/>
      <c r="CY708" s="9"/>
      <c r="CZ708" s="9"/>
      <c r="DA708" s="9"/>
      <c r="DB708" s="9"/>
      <c r="DC708" s="9"/>
      <c r="DD708" s="9"/>
      <c r="DE708" s="9"/>
    </row>
    <row r="709" spans="1:109" ht="14.25" x14ac:dyDescent="0.45">
      <c r="A709" s="9"/>
      <c r="B709" s="9"/>
      <c r="C709" s="9"/>
      <c r="D709" s="8"/>
      <c r="E709" s="22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23"/>
      <c r="AS709" s="23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82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</row>
    <row r="710" spans="1:109" ht="14.25" x14ac:dyDescent="0.45">
      <c r="A710" s="9"/>
      <c r="B710" s="9"/>
      <c r="C710" s="9"/>
      <c r="D710" s="8"/>
      <c r="E710" s="22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23"/>
      <c r="AS710" s="23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82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</row>
    <row r="711" spans="1:109" ht="14.25" x14ac:dyDescent="0.45">
      <c r="A711" s="9"/>
      <c r="B711" s="9"/>
      <c r="C711" s="9"/>
      <c r="D711" s="8"/>
      <c r="E711" s="22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23"/>
      <c r="AS711" s="23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82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</row>
    <row r="712" spans="1:109" ht="14.25" x14ac:dyDescent="0.45">
      <c r="A712" s="9"/>
      <c r="B712" s="9"/>
      <c r="C712" s="9"/>
      <c r="D712" s="8"/>
      <c r="E712" s="22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23"/>
      <c r="AS712" s="23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82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</row>
    <row r="713" spans="1:109" ht="14.25" x14ac:dyDescent="0.45">
      <c r="A713" s="9"/>
      <c r="B713" s="9"/>
      <c r="C713" s="9"/>
      <c r="D713" s="8"/>
      <c r="E713" s="22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23"/>
      <c r="AS713" s="23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82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</row>
    <row r="714" spans="1:109" ht="14.25" x14ac:dyDescent="0.45">
      <c r="A714" s="9"/>
      <c r="B714" s="9"/>
      <c r="C714" s="9"/>
      <c r="D714" s="8"/>
      <c r="E714" s="22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23"/>
      <c r="AS714" s="23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82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</row>
    <row r="715" spans="1:109" ht="14.25" x14ac:dyDescent="0.45">
      <c r="A715" s="9"/>
      <c r="B715" s="9"/>
      <c r="C715" s="9"/>
      <c r="D715" s="8"/>
      <c r="E715" s="22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23"/>
      <c r="AS715" s="23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82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</row>
    <row r="716" spans="1:109" ht="14.25" x14ac:dyDescent="0.45">
      <c r="A716" s="9"/>
      <c r="B716" s="9"/>
      <c r="C716" s="9"/>
      <c r="D716" s="8"/>
      <c r="E716" s="22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23"/>
      <c r="AS716" s="23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82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</row>
    <row r="717" spans="1:109" ht="14.25" x14ac:dyDescent="0.45">
      <c r="A717" s="9"/>
      <c r="B717" s="9"/>
      <c r="C717" s="9"/>
      <c r="D717" s="8"/>
      <c r="E717" s="22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23"/>
      <c r="AS717" s="23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82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</row>
    <row r="718" spans="1:109" ht="14.25" x14ac:dyDescent="0.45">
      <c r="A718" s="9"/>
      <c r="B718" s="9"/>
      <c r="C718" s="9"/>
      <c r="D718" s="8"/>
      <c r="E718" s="22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23"/>
      <c r="AS718" s="23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82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</row>
    <row r="719" spans="1:109" ht="14.25" x14ac:dyDescent="0.45">
      <c r="A719" s="9"/>
      <c r="B719" s="9"/>
      <c r="C719" s="9"/>
      <c r="D719" s="8"/>
      <c r="E719" s="22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23"/>
      <c r="AS719" s="23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82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</row>
    <row r="720" spans="1:109" ht="14.25" x14ac:dyDescent="0.45">
      <c r="A720" s="9"/>
      <c r="B720" s="9"/>
      <c r="C720" s="9"/>
      <c r="D720" s="8"/>
      <c r="E720" s="22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23"/>
      <c r="AS720" s="23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82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</row>
    <row r="721" spans="1:109" ht="14.25" x14ac:dyDescent="0.45">
      <c r="A721" s="9"/>
      <c r="B721" s="9"/>
      <c r="C721" s="9"/>
      <c r="D721" s="8"/>
      <c r="E721" s="22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23"/>
      <c r="AS721" s="23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82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</row>
    <row r="722" spans="1:109" ht="14.25" x14ac:dyDescent="0.45">
      <c r="A722" s="9"/>
      <c r="B722" s="9"/>
      <c r="C722" s="9"/>
      <c r="D722" s="8"/>
      <c r="E722" s="22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23"/>
      <c r="AS722" s="23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82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</row>
    <row r="723" spans="1:109" ht="14.25" x14ac:dyDescent="0.45">
      <c r="A723" s="9"/>
      <c r="B723" s="9"/>
      <c r="C723" s="9"/>
      <c r="D723" s="8"/>
      <c r="E723" s="22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23"/>
      <c r="AS723" s="23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82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</row>
    <row r="724" spans="1:109" ht="14.25" x14ac:dyDescent="0.45">
      <c r="A724" s="9"/>
      <c r="B724" s="9"/>
      <c r="C724" s="9"/>
      <c r="D724" s="8"/>
      <c r="E724" s="22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23"/>
      <c r="AS724" s="23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82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</row>
    <row r="725" spans="1:109" ht="14.25" x14ac:dyDescent="0.45">
      <c r="A725" s="9"/>
      <c r="B725" s="9"/>
      <c r="C725" s="9"/>
      <c r="D725" s="8"/>
      <c r="E725" s="22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23"/>
      <c r="AS725" s="23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82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</row>
    <row r="726" spans="1:109" ht="14.25" x14ac:dyDescent="0.45">
      <c r="A726" s="9"/>
      <c r="B726" s="9"/>
      <c r="C726" s="9"/>
      <c r="D726" s="8"/>
      <c r="E726" s="22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23"/>
      <c r="AS726" s="23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82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</row>
    <row r="727" spans="1:109" ht="14.25" x14ac:dyDescent="0.45">
      <c r="A727" s="9"/>
      <c r="B727" s="9"/>
      <c r="C727" s="9"/>
      <c r="D727" s="8"/>
      <c r="E727" s="22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23"/>
      <c r="AS727" s="23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82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</row>
    <row r="728" spans="1:109" ht="14.25" x14ac:dyDescent="0.45">
      <c r="A728" s="9"/>
      <c r="B728" s="9"/>
      <c r="C728" s="9"/>
      <c r="D728" s="8"/>
      <c r="E728" s="22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23"/>
      <c r="AS728" s="23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82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</row>
    <row r="729" spans="1:109" ht="14.25" x14ac:dyDescent="0.45">
      <c r="A729" s="9"/>
      <c r="B729" s="9"/>
      <c r="C729" s="9"/>
      <c r="D729" s="8"/>
      <c r="E729" s="22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23"/>
      <c r="AS729" s="23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82"/>
      <c r="BV729" s="9"/>
      <c r="BW729" s="9"/>
      <c r="BX729" s="9"/>
      <c r="BY729" s="9"/>
      <c r="BZ729" s="9"/>
      <c r="CA729" s="9"/>
      <c r="CB729" s="9"/>
      <c r="CC729" s="9"/>
      <c r="CD729" s="9"/>
      <c r="CE729" s="9"/>
      <c r="CF729" s="9"/>
      <c r="CG729" s="9"/>
      <c r="CH729" s="9"/>
      <c r="CI729" s="9"/>
      <c r="CJ729" s="9"/>
      <c r="CK729" s="9"/>
      <c r="CL729" s="9"/>
      <c r="CM729" s="9"/>
      <c r="CN729" s="9"/>
      <c r="CO729" s="9"/>
      <c r="CP729" s="9"/>
      <c r="CQ729" s="9"/>
      <c r="CR729" s="9"/>
      <c r="CS729" s="9"/>
      <c r="CT729" s="9"/>
      <c r="CU729" s="9"/>
      <c r="CV729" s="9"/>
      <c r="CW729" s="9"/>
      <c r="CX729" s="9"/>
      <c r="CY729" s="9"/>
      <c r="CZ729" s="9"/>
      <c r="DA729" s="9"/>
      <c r="DB729" s="9"/>
      <c r="DC729" s="9"/>
      <c r="DD729" s="9"/>
      <c r="DE729" s="9"/>
    </row>
    <row r="730" spans="1:109" ht="14.25" x14ac:dyDescent="0.45">
      <c r="A730" s="9"/>
      <c r="B730" s="9"/>
      <c r="C730" s="9"/>
      <c r="D730" s="8"/>
      <c r="E730" s="22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23"/>
      <c r="AS730" s="23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82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</row>
    <row r="731" spans="1:109" ht="14.25" x14ac:dyDescent="0.45">
      <c r="A731" s="9"/>
      <c r="B731" s="9"/>
      <c r="C731" s="9"/>
      <c r="D731" s="8"/>
      <c r="E731" s="22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23"/>
      <c r="AS731" s="23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82"/>
      <c r="BV731" s="9"/>
      <c r="BW731" s="9"/>
      <c r="BX731" s="9"/>
      <c r="BY731" s="9"/>
      <c r="BZ731" s="9"/>
      <c r="CA731" s="9"/>
      <c r="CB731" s="9"/>
      <c r="CC731" s="9"/>
      <c r="CD731" s="9"/>
      <c r="CE731" s="9"/>
      <c r="CF731" s="9"/>
      <c r="CG731" s="9"/>
      <c r="CH731" s="9"/>
      <c r="CI731" s="9"/>
      <c r="CJ731" s="9"/>
      <c r="CK731" s="9"/>
      <c r="CL731" s="9"/>
      <c r="CM731" s="9"/>
      <c r="CN731" s="9"/>
      <c r="CO731" s="9"/>
      <c r="CP731" s="9"/>
      <c r="CQ731" s="9"/>
      <c r="CR731" s="9"/>
      <c r="CS731" s="9"/>
      <c r="CT731" s="9"/>
      <c r="CU731" s="9"/>
      <c r="CV731" s="9"/>
      <c r="CW731" s="9"/>
      <c r="CX731" s="9"/>
      <c r="CY731" s="9"/>
      <c r="CZ731" s="9"/>
      <c r="DA731" s="9"/>
      <c r="DB731" s="9"/>
      <c r="DC731" s="9"/>
      <c r="DD731" s="9"/>
      <c r="DE731" s="9"/>
    </row>
    <row r="732" spans="1:109" ht="14.25" x14ac:dyDescent="0.45">
      <c r="A732" s="9"/>
      <c r="B732" s="9"/>
      <c r="C732" s="9"/>
      <c r="D732" s="8"/>
      <c r="E732" s="22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23"/>
      <c r="AS732" s="23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82"/>
      <c r="BV732" s="9"/>
      <c r="BW732" s="9"/>
      <c r="BX732" s="9"/>
      <c r="BY732" s="9"/>
      <c r="BZ732" s="9"/>
      <c r="CA732" s="9"/>
      <c r="CB732" s="9"/>
      <c r="CC732" s="9"/>
      <c r="CD732" s="9"/>
      <c r="CE732" s="9"/>
      <c r="CF732" s="9"/>
      <c r="CG732" s="9"/>
      <c r="CH732" s="9"/>
      <c r="CI732" s="9"/>
      <c r="CJ732" s="9"/>
      <c r="CK732" s="9"/>
      <c r="CL732" s="9"/>
      <c r="CM732" s="9"/>
      <c r="CN732" s="9"/>
      <c r="CO732" s="9"/>
      <c r="CP732" s="9"/>
      <c r="CQ732" s="9"/>
      <c r="CR732" s="9"/>
      <c r="CS732" s="9"/>
      <c r="CT732" s="9"/>
      <c r="CU732" s="9"/>
      <c r="CV732" s="9"/>
      <c r="CW732" s="9"/>
      <c r="CX732" s="9"/>
      <c r="CY732" s="9"/>
      <c r="CZ732" s="9"/>
      <c r="DA732" s="9"/>
      <c r="DB732" s="9"/>
      <c r="DC732" s="9"/>
      <c r="DD732" s="9"/>
      <c r="DE732" s="9"/>
    </row>
    <row r="733" spans="1:109" ht="14.25" x14ac:dyDescent="0.45">
      <c r="A733" s="9"/>
      <c r="B733" s="9"/>
      <c r="C733" s="9"/>
      <c r="D733" s="8"/>
      <c r="E733" s="22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23"/>
      <c r="AS733" s="23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82"/>
      <c r="BV733" s="9"/>
      <c r="BW733" s="9"/>
      <c r="BX733" s="9"/>
      <c r="BY733" s="9"/>
      <c r="BZ733" s="9"/>
      <c r="CA733" s="9"/>
      <c r="CB733" s="9"/>
      <c r="CC733" s="9"/>
      <c r="CD733" s="9"/>
      <c r="CE733" s="9"/>
      <c r="CF733" s="9"/>
      <c r="CG733" s="9"/>
      <c r="CH733" s="9"/>
      <c r="CI733" s="9"/>
      <c r="CJ733" s="9"/>
      <c r="CK733" s="9"/>
      <c r="CL733" s="9"/>
      <c r="CM733" s="9"/>
      <c r="CN733" s="9"/>
      <c r="CO733" s="9"/>
      <c r="CP733" s="9"/>
      <c r="CQ733" s="9"/>
      <c r="CR733" s="9"/>
      <c r="CS733" s="9"/>
      <c r="CT733" s="9"/>
      <c r="CU733" s="9"/>
      <c r="CV733" s="9"/>
      <c r="CW733" s="9"/>
      <c r="CX733" s="9"/>
      <c r="CY733" s="9"/>
      <c r="CZ733" s="9"/>
      <c r="DA733" s="9"/>
      <c r="DB733" s="9"/>
      <c r="DC733" s="9"/>
      <c r="DD733" s="9"/>
      <c r="DE733" s="9"/>
    </row>
    <row r="734" spans="1:109" ht="14.25" x14ac:dyDescent="0.45">
      <c r="A734" s="9"/>
      <c r="B734" s="9"/>
      <c r="C734" s="9"/>
      <c r="D734" s="8"/>
      <c r="E734" s="22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23"/>
      <c r="AS734" s="23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82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</row>
    <row r="735" spans="1:109" ht="14.25" x14ac:dyDescent="0.45">
      <c r="A735" s="9"/>
      <c r="B735" s="9"/>
      <c r="C735" s="9"/>
      <c r="D735" s="8"/>
      <c r="E735" s="22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23"/>
      <c r="AS735" s="23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82"/>
      <c r="BV735" s="9"/>
      <c r="BW735" s="9"/>
      <c r="BX735" s="9"/>
      <c r="BY735" s="9"/>
      <c r="BZ735" s="9"/>
      <c r="CA735" s="9"/>
      <c r="CB735" s="9"/>
      <c r="CC735" s="9"/>
      <c r="CD735" s="9"/>
      <c r="CE735" s="9"/>
      <c r="CF735" s="9"/>
      <c r="CG735" s="9"/>
      <c r="CH735" s="9"/>
      <c r="CI735" s="9"/>
      <c r="CJ735" s="9"/>
      <c r="CK735" s="9"/>
      <c r="CL735" s="9"/>
      <c r="CM735" s="9"/>
      <c r="CN735" s="9"/>
      <c r="CO735" s="9"/>
      <c r="CP735" s="9"/>
      <c r="CQ735" s="9"/>
      <c r="CR735" s="9"/>
      <c r="CS735" s="9"/>
      <c r="CT735" s="9"/>
      <c r="CU735" s="9"/>
      <c r="CV735" s="9"/>
      <c r="CW735" s="9"/>
      <c r="CX735" s="9"/>
      <c r="CY735" s="9"/>
      <c r="CZ735" s="9"/>
      <c r="DA735" s="9"/>
      <c r="DB735" s="9"/>
      <c r="DC735" s="9"/>
      <c r="DD735" s="9"/>
      <c r="DE735" s="9"/>
    </row>
    <row r="736" spans="1:109" ht="14.25" x14ac:dyDescent="0.45">
      <c r="A736" s="9"/>
      <c r="B736" s="9"/>
      <c r="C736" s="9"/>
      <c r="D736" s="8"/>
      <c r="E736" s="22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23"/>
      <c r="AS736" s="23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82"/>
      <c r="BV736" s="9"/>
      <c r="BW736" s="9"/>
      <c r="BX736" s="9"/>
      <c r="BY736" s="9"/>
      <c r="BZ736" s="9"/>
      <c r="CA736" s="9"/>
      <c r="CB736" s="9"/>
      <c r="CC736" s="9"/>
      <c r="CD736" s="9"/>
      <c r="CE736" s="9"/>
      <c r="CF736" s="9"/>
      <c r="CG736" s="9"/>
      <c r="CH736" s="9"/>
      <c r="CI736" s="9"/>
      <c r="CJ736" s="9"/>
      <c r="CK736" s="9"/>
      <c r="CL736" s="9"/>
      <c r="CM736" s="9"/>
      <c r="CN736" s="9"/>
      <c r="CO736" s="9"/>
      <c r="CP736" s="9"/>
      <c r="CQ736" s="9"/>
      <c r="CR736" s="9"/>
      <c r="CS736" s="9"/>
      <c r="CT736" s="9"/>
      <c r="CU736" s="9"/>
      <c r="CV736" s="9"/>
      <c r="CW736" s="9"/>
      <c r="CX736" s="9"/>
      <c r="CY736" s="9"/>
      <c r="CZ736" s="9"/>
      <c r="DA736" s="9"/>
      <c r="DB736" s="9"/>
      <c r="DC736" s="9"/>
      <c r="DD736" s="9"/>
      <c r="DE736" s="9"/>
    </row>
    <row r="737" spans="1:109" ht="14.25" x14ac:dyDescent="0.45">
      <c r="A737" s="9"/>
      <c r="B737" s="9"/>
      <c r="C737" s="9"/>
      <c r="D737" s="8"/>
      <c r="E737" s="22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23"/>
      <c r="AS737" s="23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82"/>
      <c r="BV737" s="9"/>
      <c r="BW737" s="9"/>
      <c r="BX737" s="9"/>
      <c r="BY737" s="9"/>
      <c r="BZ737" s="9"/>
      <c r="CA737" s="9"/>
      <c r="CB737" s="9"/>
      <c r="CC737" s="9"/>
      <c r="CD737" s="9"/>
      <c r="CE737" s="9"/>
      <c r="CF737" s="9"/>
      <c r="CG737" s="9"/>
      <c r="CH737" s="9"/>
      <c r="CI737" s="9"/>
      <c r="CJ737" s="9"/>
      <c r="CK737" s="9"/>
      <c r="CL737" s="9"/>
      <c r="CM737" s="9"/>
      <c r="CN737" s="9"/>
      <c r="CO737" s="9"/>
      <c r="CP737" s="9"/>
      <c r="CQ737" s="9"/>
      <c r="CR737" s="9"/>
      <c r="CS737" s="9"/>
      <c r="CT737" s="9"/>
      <c r="CU737" s="9"/>
      <c r="CV737" s="9"/>
      <c r="CW737" s="9"/>
      <c r="CX737" s="9"/>
      <c r="CY737" s="9"/>
      <c r="CZ737" s="9"/>
      <c r="DA737" s="9"/>
      <c r="DB737" s="9"/>
      <c r="DC737" s="9"/>
      <c r="DD737" s="9"/>
      <c r="DE737" s="9"/>
    </row>
    <row r="738" spans="1:109" ht="14.25" x14ac:dyDescent="0.45">
      <c r="A738" s="9"/>
      <c r="B738" s="9"/>
      <c r="C738" s="9"/>
      <c r="D738" s="8"/>
      <c r="E738" s="22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23"/>
      <c r="AS738" s="23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82"/>
      <c r="BV738" s="9"/>
      <c r="BW738" s="9"/>
      <c r="BX738" s="9"/>
      <c r="BY738" s="9"/>
      <c r="BZ738" s="9"/>
      <c r="CA738" s="9"/>
      <c r="CB738" s="9"/>
      <c r="CC738" s="9"/>
      <c r="CD738" s="9"/>
      <c r="CE738" s="9"/>
      <c r="CF738" s="9"/>
      <c r="CG738" s="9"/>
      <c r="CH738" s="9"/>
      <c r="CI738" s="9"/>
      <c r="CJ738" s="9"/>
      <c r="CK738" s="9"/>
      <c r="CL738" s="9"/>
      <c r="CM738" s="9"/>
      <c r="CN738" s="9"/>
      <c r="CO738" s="9"/>
      <c r="CP738" s="9"/>
      <c r="CQ738" s="9"/>
      <c r="CR738" s="9"/>
      <c r="CS738" s="9"/>
      <c r="CT738" s="9"/>
      <c r="CU738" s="9"/>
      <c r="CV738" s="9"/>
      <c r="CW738" s="9"/>
      <c r="CX738" s="9"/>
      <c r="CY738" s="9"/>
      <c r="CZ738" s="9"/>
      <c r="DA738" s="9"/>
      <c r="DB738" s="9"/>
      <c r="DC738" s="9"/>
      <c r="DD738" s="9"/>
      <c r="DE738" s="9"/>
    </row>
    <row r="739" spans="1:109" ht="14.25" x14ac:dyDescent="0.45">
      <c r="A739" s="9"/>
      <c r="B739" s="9"/>
      <c r="C739" s="9"/>
      <c r="D739" s="8"/>
      <c r="E739" s="22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23"/>
      <c r="AS739" s="23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82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  <c r="CS739" s="9"/>
      <c r="CT739" s="9"/>
      <c r="CU739" s="9"/>
      <c r="CV739" s="9"/>
      <c r="CW739" s="9"/>
      <c r="CX739" s="9"/>
      <c r="CY739" s="9"/>
      <c r="CZ739" s="9"/>
      <c r="DA739" s="9"/>
      <c r="DB739" s="9"/>
      <c r="DC739" s="9"/>
      <c r="DD739" s="9"/>
      <c r="DE739" s="9"/>
    </row>
    <row r="740" spans="1:109" ht="14.25" x14ac:dyDescent="0.45">
      <c r="A740" s="9"/>
      <c r="B740" s="9"/>
      <c r="C740" s="9"/>
      <c r="D740" s="8"/>
      <c r="E740" s="22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23"/>
      <c r="AS740" s="23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82"/>
      <c r="BV740" s="9"/>
      <c r="BW740" s="9"/>
      <c r="BX740" s="9"/>
      <c r="BY740" s="9"/>
      <c r="BZ740" s="9"/>
      <c r="CA740" s="9"/>
      <c r="CB740" s="9"/>
      <c r="CC740" s="9"/>
      <c r="CD740" s="9"/>
      <c r="CE740" s="9"/>
      <c r="CF740" s="9"/>
      <c r="CG740" s="9"/>
      <c r="CH740" s="9"/>
      <c r="CI740" s="9"/>
      <c r="CJ740" s="9"/>
      <c r="CK740" s="9"/>
      <c r="CL740" s="9"/>
      <c r="CM740" s="9"/>
      <c r="CN740" s="9"/>
      <c r="CO740" s="9"/>
      <c r="CP740" s="9"/>
      <c r="CQ740" s="9"/>
      <c r="CR740" s="9"/>
      <c r="CS740" s="9"/>
      <c r="CT740" s="9"/>
      <c r="CU740" s="9"/>
      <c r="CV740" s="9"/>
      <c r="CW740" s="9"/>
      <c r="CX740" s="9"/>
      <c r="CY740" s="9"/>
      <c r="CZ740" s="9"/>
      <c r="DA740" s="9"/>
      <c r="DB740" s="9"/>
      <c r="DC740" s="9"/>
      <c r="DD740" s="9"/>
      <c r="DE740" s="9"/>
    </row>
    <row r="741" spans="1:109" ht="14.25" x14ac:dyDescent="0.45">
      <c r="A741" s="9"/>
      <c r="B741" s="9"/>
      <c r="C741" s="9"/>
      <c r="D741" s="8"/>
      <c r="E741" s="22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23"/>
      <c r="AS741" s="23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82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  <c r="CS741" s="9"/>
      <c r="CT741" s="9"/>
      <c r="CU741" s="9"/>
      <c r="CV741" s="9"/>
      <c r="CW741" s="9"/>
      <c r="CX741" s="9"/>
      <c r="CY741" s="9"/>
      <c r="CZ741" s="9"/>
      <c r="DA741" s="9"/>
      <c r="DB741" s="9"/>
      <c r="DC741" s="9"/>
      <c r="DD741" s="9"/>
      <c r="DE741" s="9"/>
    </row>
    <row r="742" spans="1:109" ht="14.25" x14ac:dyDescent="0.45">
      <c r="A742" s="9"/>
      <c r="B742" s="9"/>
      <c r="C742" s="9"/>
      <c r="D742" s="8"/>
      <c r="E742" s="22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23"/>
      <c r="AS742" s="23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82"/>
      <c r="BV742" s="9"/>
      <c r="BW742" s="9"/>
      <c r="BX742" s="9"/>
      <c r="BY742" s="9"/>
      <c r="BZ742" s="9"/>
      <c r="CA742" s="9"/>
      <c r="CB742" s="9"/>
      <c r="CC742" s="9"/>
      <c r="CD742" s="9"/>
      <c r="CE742" s="9"/>
      <c r="CF742" s="9"/>
      <c r="CG742" s="9"/>
      <c r="CH742" s="9"/>
      <c r="CI742" s="9"/>
      <c r="CJ742" s="9"/>
      <c r="CK742" s="9"/>
      <c r="CL742" s="9"/>
      <c r="CM742" s="9"/>
      <c r="CN742" s="9"/>
      <c r="CO742" s="9"/>
      <c r="CP742" s="9"/>
      <c r="CQ742" s="9"/>
      <c r="CR742" s="9"/>
      <c r="CS742" s="9"/>
      <c r="CT742" s="9"/>
      <c r="CU742" s="9"/>
      <c r="CV742" s="9"/>
      <c r="CW742" s="9"/>
      <c r="CX742" s="9"/>
      <c r="CY742" s="9"/>
      <c r="CZ742" s="9"/>
      <c r="DA742" s="9"/>
      <c r="DB742" s="9"/>
      <c r="DC742" s="9"/>
      <c r="DD742" s="9"/>
      <c r="DE742" s="9"/>
    </row>
    <row r="743" spans="1:109" ht="14.25" x14ac:dyDescent="0.45">
      <c r="A743" s="9"/>
      <c r="B743" s="9"/>
      <c r="C743" s="9"/>
      <c r="D743" s="8"/>
      <c r="E743" s="22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23"/>
      <c r="AS743" s="23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82"/>
      <c r="BV743" s="9"/>
      <c r="BW743" s="9"/>
      <c r="BX743" s="9"/>
      <c r="BY743" s="9"/>
      <c r="BZ743" s="9"/>
      <c r="CA743" s="9"/>
      <c r="CB743" s="9"/>
      <c r="CC743" s="9"/>
      <c r="CD743" s="9"/>
      <c r="CE743" s="9"/>
      <c r="CF743" s="9"/>
      <c r="CG743" s="9"/>
      <c r="CH743" s="9"/>
      <c r="CI743" s="9"/>
      <c r="CJ743" s="9"/>
      <c r="CK743" s="9"/>
      <c r="CL743" s="9"/>
      <c r="CM743" s="9"/>
      <c r="CN743" s="9"/>
      <c r="CO743" s="9"/>
      <c r="CP743" s="9"/>
      <c r="CQ743" s="9"/>
      <c r="CR743" s="9"/>
      <c r="CS743" s="9"/>
      <c r="CT743" s="9"/>
      <c r="CU743" s="9"/>
      <c r="CV743" s="9"/>
      <c r="CW743" s="9"/>
      <c r="CX743" s="9"/>
      <c r="CY743" s="9"/>
      <c r="CZ743" s="9"/>
      <c r="DA743" s="9"/>
      <c r="DB743" s="9"/>
      <c r="DC743" s="9"/>
      <c r="DD743" s="9"/>
      <c r="DE743" s="9"/>
    </row>
    <row r="744" spans="1:109" ht="14.25" x14ac:dyDescent="0.45">
      <c r="A744" s="9"/>
      <c r="B744" s="9"/>
      <c r="C744" s="9"/>
      <c r="D744" s="8"/>
      <c r="E744" s="22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23"/>
      <c r="AS744" s="23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82"/>
      <c r="BV744" s="9"/>
      <c r="BW744" s="9"/>
      <c r="BX744" s="9"/>
      <c r="BY744" s="9"/>
      <c r="BZ744" s="9"/>
      <c r="CA744" s="9"/>
      <c r="CB744" s="9"/>
      <c r="CC744" s="9"/>
      <c r="CD744" s="9"/>
      <c r="CE744" s="9"/>
      <c r="CF744" s="9"/>
      <c r="CG744" s="9"/>
      <c r="CH744" s="9"/>
      <c r="CI744" s="9"/>
      <c r="CJ744" s="9"/>
      <c r="CK744" s="9"/>
      <c r="CL744" s="9"/>
      <c r="CM744" s="9"/>
      <c r="CN744" s="9"/>
      <c r="CO744" s="9"/>
      <c r="CP744" s="9"/>
      <c r="CQ744" s="9"/>
      <c r="CR744" s="9"/>
      <c r="CS744" s="9"/>
      <c r="CT744" s="9"/>
      <c r="CU744" s="9"/>
      <c r="CV744" s="9"/>
      <c r="CW744" s="9"/>
      <c r="CX744" s="9"/>
      <c r="CY744" s="9"/>
      <c r="CZ744" s="9"/>
      <c r="DA744" s="9"/>
      <c r="DB744" s="9"/>
      <c r="DC744" s="9"/>
      <c r="DD744" s="9"/>
      <c r="DE744" s="9"/>
    </row>
    <row r="745" spans="1:109" ht="14.25" x14ac:dyDescent="0.45">
      <c r="A745" s="9"/>
      <c r="B745" s="9"/>
      <c r="C745" s="9"/>
      <c r="D745" s="8"/>
      <c r="E745" s="22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23"/>
      <c r="AS745" s="23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82"/>
      <c r="BV745" s="9"/>
      <c r="BW745" s="9"/>
      <c r="BX745" s="9"/>
      <c r="BY745" s="9"/>
      <c r="BZ745" s="9"/>
      <c r="CA745" s="9"/>
      <c r="CB745" s="9"/>
      <c r="CC745" s="9"/>
      <c r="CD745" s="9"/>
      <c r="CE745" s="9"/>
      <c r="CF745" s="9"/>
      <c r="CG745" s="9"/>
      <c r="CH745" s="9"/>
      <c r="CI745" s="9"/>
      <c r="CJ745" s="9"/>
      <c r="CK745" s="9"/>
      <c r="CL745" s="9"/>
      <c r="CM745" s="9"/>
      <c r="CN745" s="9"/>
      <c r="CO745" s="9"/>
      <c r="CP745" s="9"/>
      <c r="CQ745" s="9"/>
      <c r="CR745" s="9"/>
      <c r="CS745" s="9"/>
      <c r="CT745" s="9"/>
      <c r="CU745" s="9"/>
      <c r="CV745" s="9"/>
      <c r="CW745" s="9"/>
      <c r="CX745" s="9"/>
      <c r="CY745" s="9"/>
      <c r="CZ745" s="9"/>
      <c r="DA745" s="9"/>
      <c r="DB745" s="9"/>
      <c r="DC745" s="9"/>
      <c r="DD745" s="9"/>
      <c r="DE745" s="9"/>
    </row>
    <row r="746" spans="1:109" ht="14.25" x14ac:dyDescent="0.45">
      <c r="A746" s="9"/>
      <c r="B746" s="9"/>
      <c r="C746" s="9"/>
      <c r="D746" s="8"/>
      <c r="E746" s="22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23"/>
      <c r="AS746" s="23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82"/>
      <c r="BV746" s="9"/>
      <c r="BW746" s="9"/>
      <c r="BX746" s="9"/>
      <c r="BY746" s="9"/>
      <c r="BZ746" s="9"/>
      <c r="CA746" s="9"/>
      <c r="CB746" s="9"/>
      <c r="CC746" s="9"/>
      <c r="CD746" s="9"/>
      <c r="CE746" s="9"/>
      <c r="CF746" s="9"/>
      <c r="CG746" s="9"/>
      <c r="CH746" s="9"/>
      <c r="CI746" s="9"/>
      <c r="CJ746" s="9"/>
      <c r="CK746" s="9"/>
      <c r="CL746" s="9"/>
      <c r="CM746" s="9"/>
      <c r="CN746" s="9"/>
      <c r="CO746" s="9"/>
      <c r="CP746" s="9"/>
      <c r="CQ746" s="9"/>
      <c r="CR746" s="9"/>
      <c r="CS746" s="9"/>
      <c r="CT746" s="9"/>
      <c r="CU746" s="9"/>
      <c r="CV746" s="9"/>
      <c r="CW746" s="9"/>
      <c r="CX746" s="9"/>
      <c r="CY746" s="9"/>
      <c r="CZ746" s="9"/>
      <c r="DA746" s="9"/>
      <c r="DB746" s="9"/>
      <c r="DC746" s="9"/>
      <c r="DD746" s="9"/>
      <c r="DE746" s="9"/>
    </row>
    <row r="747" spans="1:109" ht="14.25" x14ac:dyDescent="0.45">
      <c r="A747" s="9"/>
      <c r="B747" s="9"/>
      <c r="C747" s="9"/>
      <c r="D747" s="8"/>
      <c r="E747" s="22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23"/>
      <c r="AS747" s="23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82"/>
      <c r="BV747" s="9"/>
      <c r="BW747" s="9"/>
      <c r="BX747" s="9"/>
      <c r="BY747" s="9"/>
      <c r="BZ747" s="9"/>
      <c r="CA747" s="9"/>
      <c r="CB747" s="9"/>
      <c r="CC747" s="9"/>
      <c r="CD747" s="9"/>
      <c r="CE747" s="9"/>
      <c r="CF747" s="9"/>
      <c r="CG747" s="9"/>
      <c r="CH747" s="9"/>
      <c r="CI747" s="9"/>
      <c r="CJ747" s="9"/>
      <c r="CK747" s="9"/>
      <c r="CL747" s="9"/>
      <c r="CM747" s="9"/>
      <c r="CN747" s="9"/>
      <c r="CO747" s="9"/>
      <c r="CP747" s="9"/>
      <c r="CQ747" s="9"/>
      <c r="CR747" s="9"/>
      <c r="CS747" s="9"/>
      <c r="CT747" s="9"/>
      <c r="CU747" s="9"/>
      <c r="CV747" s="9"/>
      <c r="CW747" s="9"/>
      <c r="CX747" s="9"/>
      <c r="CY747" s="9"/>
      <c r="CZ747" s="9"/>
      <c r="DA747" s="9"/>
      <c r="DB747" s="9"/>
      <c r="DC747" s="9"/>
      <c r="DD747" s="9"/>
      <c r="DE747" s="9"/>
    </row>
    <row r="748" spans="1:109" ht="14.25" x14ac:dyDescent="0.45">
      <c r="A748" s="9"/>
      <c r="B748" s="9"/>
      <c r="C748" s="9"/>
      <c r="D748" s="8"/>
      <c r="E748" s="22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23"/>
      <c r="AS748" s="23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82"/>
      <c r="BV748" s="9"/>
      <c r="BW748" s="9"/>
      <c r="BX748" s="9"/>
      <c r="BY748" s="9"/>
      <c r="BZ748" s="9"/>
      <c r="CA748" s="9"/>
      <c r="CB748" s="9"/>
      <c r="CC748" s="9"/>
      <c r="CD748" s="9"/>
      <c r="CE748" s="9"/>
      <c r="CF748" s="9"/>
      <c r="CG748" s="9"/>
      <c r="CH748" s="9"/>
      <c r="CI748" s="9"/>
      <c r="CJ748" s="9"/>
      <c r="CK748" s="9"/>
      <c r="CL748" s="9"/>
      <c r="CM748" s="9"/>
      <c r="CN748" s="9"/>
      <c r="CO748" s="9"/>
      <c r="CP748" s="9"/>
      <c r="CQ748" s="9"/>
      <c r="CR748" s="9"/>
      <c r="CS748" s="9"/>
      <c r="CT748" s="9"/>
      <c r="CU748" s="9"/>
      <c r="CV748" s="9"/>
      <c r="CW748" s="9"/>
      <c r="CX748" s="9"/>
      <c r="CY748" s="9"/>
      <c r="CZ748" s="9"/>
      <c r="DA748" s="9"/>
      <c r="DB748" s="9"/>
      <c r="DC748" s="9"/>
      <c r="DD748" s="9"/>
      <c r="DE748" s="9"/>
    </row>
    <row r="749" spans="1:109" ht="14.25" x14ac:dyDescent="0.45">
      <c r="A749" s="9"/>
      <c r="B749" s="9"/>
      <c r="C749" s="9"/>
      <c r="D749" s="8"/>
      <c r="E749" s="22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23"/>
      <c r="AS749" s="23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82"/>
      <c r="BV749" s="9"/>
      <c r="BW749" s="9"/>
      <c r="BX749" s="9"/>
      <c r="BY749" s="9"/>
      <c r="BZ749" s="9"/>
      <c r="CA749" s="9"/>
      <c r="CB749" s="9"/>
      <c r="CC749" s="9"/>
      <c r="CD749" s="9"/>
      <c r="CE749" s="9"/>
      <c r="CF749" s="9"/>
      <c r="CG749" s="9"/>
      <c r="CH749" s="9"/>
      <c r="CI749" s="9"/>
      <c r="CJ749" s="9"/>
      <c r="CK749" s="9"/>
      <c r="CL749" s="9"/>
      <c r="CM749" s="9"/>
      <c r="CN749" s="9"/>
      <c r="CO749" s="9"/>
      <c r="CP749" s="9"/>
      <c r="CQ749" s="9"/>
      <c r="CR749" s="9"/>
      <c r="CS749" s="9"/>
      <c r="CT749" s="9"/>
      <c r="CU749" s="9"/>
      <c r="CV749" s="9"/>
      <c r="CW749" s="9"/>
      <c r="CX749" s="9"/>
      <c r="CY749" s="9"/>
      <c r="CZ749" s="9"/>
      <c r="DA749" s="9"/>
      <c r="DB749" s="9"/>
      <c r="DC749" s="9"/>
      <c r="DD749" s="9"/>
      <c r="DE749" s="9"/>
    </row>
    <row r="750" spans="1:109" ht="14.25" x14ac:dyDescent="0.45">
      <c r="A750" s="9"/>
      <c r="B750" s="9"/>
      <c r="C750" s="9"/>
      <c r="D750" s="8"/>
      <c r="E750" s="22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23"/>
      <c r="AS750" s="23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82"/>
      <c r="BV750" s="9"/>
      <c r="BW750" s="9"/>
      <c r="BX750" s="9"/>
      <c r="BY750" s="9"/>
      <c r="BZ750" s="9"/>
      <c r="CA750" s="9"/>
      <c r="CB750" s="9"/>
      <c r="CC750" s="9"/>
      <c r="CD750" s="9"/>
      <c r="CE750" s="9"/>
      <c r="CF750" s="9"/>
      <c r="CG750" s="9"/>
      <c r="CH750" s="9"/>
      <c r="CI750" s="9"/>
      <c r="CJ750" s="9"/>
      <c r="CK750" s="9"/>
      <c r="CL750" s="9"/>
      <c r="CM750" s="9"/>
      <c r="CN750" s="9"/>
      <c r="CO750" s="9"/>
      <c r="CP750" s="9"/>
      <c r="CQ750" s="9"/>
      <c r="CR750" s="9"/>
      <c r="CS750" s="9"/>
      <c r="CT750" s="9"/>
      <c r="CU750" s="9"/>
      <c r="CV750" s="9"/>
      <c r="CW750" s="9"/>
      <c r="CX750" s="9"/>
      <c r="CY750" s="9"/>
      <c r="CZ750" s="9"/>
      <c r="DA750" s="9"/>
      <c r="DB750" s="9"/>
      <c r="DC750" s="9"/>
      <c r="DD750" s="9"/>
      <c r="DE750" s="9"/>
    </row>
    <row r="751" spans="1:109" ht="14.25" x14ac:dyDescent="0.45">
      <c r="A751" s="9"/>
      <c r="B751" s="9"/>
      <c r="C751" s="9"/>
      <c r="D751" s="8"/>
      <c r="E751" s="22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23"/>
      <c r="AS751" s="23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  <c r="BU751" s="82"/>
      <c r="BV751" s="9"/>
      <c r="BW751" s="9"/>
      <c r="BX751" s="9"/>
      <c r="BY751" s="9"/>
      <c r="BZ751" s="9"/>
      <c r="CA751" s="9"/>
      <c r="CB751" s="9"/>
      <c r="CC751" s="9"/>
      <c r="CD751" s="9"/>
      <c r="CE751" s="9"/>
      <c r="CF751" s="9"/>
      <c r="CG751" s="9"/>
      <c r="CH751" s="9"/>
      <c r="CI751" s="9"/>
      <c r="CJ751" s="9"/>
      <c r="CK751" s="9"/>
      <c r="CL751" s="9"/>
      <c r="CM751" s="9"/>
      <c r="CN751" s="9"/>
      <c r="CO751" s="9"/>
      <c r="CP751" s="9"/>
      <c r="CQ751" s="9"/>
      <c r="CR751" s="9"/>
      <c r="CS751" s="9"/>
      <c r="CT751" s="9"/>
      <c r="CU751" s="9"/>
      <c r="CV751" s="9"/>
      <c r="CW751" s="9"/>
      <c r="CX751" s="9"/>
      <c r="CY751" s="9"/>
      <c r="CZ751" s="9"/>
      <c r="DA751" s="9"/>
      <c r="DB751" s="9"/>
      <c r="DC751" s="9"/>
      <c r="DD751" s="9"/>
      <c r="DE751" s="9"/>
    </row>
    <row r="752" spans="1:109" ht="14.25" x14ac:dyDescent="0.45">
      <c r="A752" s="9"/>
      <c r="B752" s="9"/>
      <c r="C752" s="9"/>
      <c r="D752" s="8"/>
      <c r="E752" s="22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23"/>
      <c r="AS752" s="23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  <c r="BU752" s="82"/>
      <c r="BV752" s="9"/>
      <c r="BW752" s="9"/>
      <c r="BX752" s="9"/>
      <c r="BY752" s="9"/>
      <c r="BZ752" s="9"/>
      <c r="CA752" s="9"/>
      <c r="CB752" s="9"/>
      <c r="CC752" s="9"/>
      <c r="CD752" s="9"/>
      <c r="CE752" s="9"/>
      <c r="CF752" s="9"/>
      <c r="CG752" s="9"/>
      <c r="CH752" s="9"/>
      <c r="CI752" s="9"/>
      <c r="CJ752" s="9"/>
      <c r="CK752" s="9"/>
      <c r="CL752" s="9"/>
      <c r="CM752" s="9"/>
      <c r="CN752" s="9"/>
      <c r="CO752" s="9"/>
      <c r="CP752" s="9"/>
      <c r="CQ752" s="9"/>
      <c r="CR752" s="9"/>
      <c r="CS752" s="9"/>
      <c r="CT752" s="9"/>
      <c r="CU752" s="9"/>
      <c r="CV752" s="9"/>
      <c r="CW752" s="9"/>
      <c r="CX752" s="9"/>
      <c r="CY752" s="9"/>
      <c r="CZ752" s="9"/>
      <c r="DA752" s="9"/>
      <c r="DB752" s="9"/>
      <c r="DC752" s="9"/>
      <c r="DD752" s="9"/>
      <c r="DE752" s="9"/>
    </row>
    <row r="753" spans="1:109" ht="14.25" x14ac:dyDescent="0.45">
      <c r="A753" s="9"/>
      <c r="B753" s="9"/>
      <c r="C753" s="9"/>
      <c r="D753" s="8"/>
      <c r="E753" s="22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23"/>
      <c r="AS753" s="23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  <c r="BU753" s="82"/>
      <c r="BV753" s="9"/>
      <c r="BW753" s="9"/>
      <c r="BX753" s="9"/>
      <c r="BY753" s="9"/>
      <c r="BZ753" s="9"/>
      <c r="CA753" s="9"/>
      <c r="CB753" s="9"/>
      <c r="CC753" s="9"/>
      <c r="CD753" s="9"/>
      <c r="CE753" s="9"/>
      <c r="CF753" s="9"/>
      <c r="CG753" s="9"/>
      <c r="CH753" s="9"/>
      <c r="CI753" s="9"/>
      <c r="CJ753" s="9"/>
      <c r="CK753" s="9"/>
      <c r="CL753" s="9"/>
      <c r="CM753" s="9"/>
      <c r="CN753" s="9"/>
      <c r="CO753" s="9"/>
      <c r="CP753" s="9"/>
      <c r="CQ753" s="9"/>
      <c r="CR753" s="9"/>
      <c r="CS753" s="9"/>
      <c r="CT753" s="9"/>
      <c r="CU753" s="9"/>
      <c r="CV753" s="9"/>
      <c r="CW753" s="9"/>
      <c r="CX753" s="9"/>
      <c r="CY753" s="9"/>
      <c r="CZ753" s="9"/>
      <c r="DA753" s="9"/>
      <c r="DB753" s="9"/>
      <c r="DC753" s="9"/>
      <c r="DD753" s="9"/>
      <c r="DE753" s="9"/>
    </row>
    <row r="754" spans="1:109" ht="14.25" x14ac:dyDescent="0.45">
      <c r="A754" s="9"/>
      <c r="B754" s="9"/>
      <c r="C754" s="9"/>
      <c r="D754" s="8"/>
      <c r="E754" s="22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23"/>
      <c r="AS754" s="23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82"/>
      <c r="BV754" s="9"/>
      <c r="BW754" s="9"/>
      <c r="BX754" s="9"/>
      <c r="BY754" s="9"/>
      <c r="BZ754" s="9"/>
      <c r="CA754" s="9"/>
      <c r="CB754" s="9"/>
      <c r="CC754" s="9"/>
      <c r="CD754" s="9"/>
      <c r="CE754" s="9"/>
      <c r="CF754" s="9"/>
      <c r="CG754" s="9"/>
      <c r="CH754" s="9"/>
      <c r="CI754" s="9"/>
      <c r="CJ754" s="9"/>
      <c r="CK754" s="9"/>
      <c r="CL754" s="9"/>
      <c r="CM754" s="9"/>
      <c r="CN754" s="9"/>
      <c r="CO754" s="9"/>
      <c r="CP754" s="9"/>
      <c r="CQ754" s="9"/>
      <c r="CR754" s="9"/>
      <c r="CS754" s="9"/>
      <c r="CT754" s="9"/>
      <c r="CU754" s="9"/>
      <c r="CV754" s="9"/>
      <c r="CW754" s="9"/>
      <c r="CX754" s="9"/>
      <c r="CY754" s="9"/>
      <c r="CZ754" s="9"/>
      <c r="DA754" s="9"/>
      <c r="DB754" s="9"/>
      <c r="DC754" s="9"/>
      <c r="DD754" s="9"/>
      <c r="DE754" s="9"/>
    </row>
    <row r="755" spans="1:109" ht="14.25" x14ac:dyDescent="0.45">
      <c r="A755" s="9"/>
      <c r="B755" s="9"/>
      <c r="C755" s="9"/>
      <c r="D755" s="8"/>
      <c r="E755" s="22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23"/>
      <c r="AS755" s="23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82"/>
      <c r="BV755" s="9"/>
      <c r="BW755" s="9"/>
      <c r="BX755" s="9"/>
      <c r="BY755" s="9"/>
      <c r="BZ755" s="9"/>
      <c r="CA755" s="9"/>
      <c r="CB755" s="9"/>
      <c r="CC755" s="9"/>
      <c r="CD755" s="9"/>
      <c r="CE755" s="9"/>
      <c r="CF755" s="9"/>
      <c r="CG755" s="9"/>
      <c r="CH755" s="9"/>
      <c r="CI755" s="9"/>
      <c r="CJ755" s="9"/>
      <c r="CK755" s="9"/>
      <c r="CL755" s="9"/>
      <c r="CM755" s="9"/>
      <c r="CN755" s="9"/>
      <c r="CO755" s="9"/>
      <c r="CP755" s="9"/>
      <c r="CQ755" s="9"/>
      <c r="CR755" s="9"/>
      <c r="CS755" s="9"/>
      <c r="CT755" s="9"/>
      <c r="CU755" s="9"/>
      <c r="CV755" s="9"/>
      <c r="CW755" s="9"/>
      <c r="CX755" s="9"/>
      <c r="CY755" s="9"/>
      <c r="CZ755" s="9"/>
      <c r="DA755" s="9"/>
      <c r="DB755" s="9"/>
      <c r="DC755" s="9"/>
      <c r="DD755" s="9"/>
      <c r="DE755" s="9"/>
    </row>
    <row r="756" spans="1:109" ht="14.25" x14ac:dyDescent="0.45">
      <c r="A756" s="9"/>
      <c r="B756" s="9"/>
      <c r="C756" s="9"/>
      <c r="D756" s="8"/>
      <c r="E756" s="22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23"/>
      <c r="AS756" s="23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82"/>
      <c r="BV756" s="9"/>
      <c r="BW756" s="9"/>
      <c r="BX756" s="9"/>
      <c r="BY756" s="9"/>
      <c r="BZ756" s="9"/>
      <c r="CA756" s="9"/>
      <c r="CB756" s="9"/>
      <c r="CC756" s="9"/>
      <c r="CD756" s="9"/>
      <c r="CE756" s="9"/>
      <c r="CF756" s="9"/>
      <c r="CG756" s="9"/>
      <c r="CH756" s="9"/>
      <c r="CI756" s="9"/>
      <c r="CJ756" s="9"/>
      <c r="CK756" s="9"/>
      <c r="CL756" s="9"/>
      <c r="CM756" s="9"/>
      <c r="CN756" s="9"/>
      <c r="CO756" s="9"/>
      <c r="CP756" s="9"/>
      <c r="CQ756" s="9"/>
      <c r="CR756" s="9"/>
      <c r="CS756" s="9"/>
      <c r="CT756" s="9"/>
      <c r="CU756" s="9"/>
      <c r="CV756" s="9"/>
      <c r="CW756" s="9"/>
      <c r="CX756" s="9"/>
      <c r="CY756" s="9"/>
      <c r="CZ756" s="9"/>
      <c r="DA756" s="9"/>
      <c r="DB756" s="9"/>
      <c r="DC756" s="9"/>
      <c r="DD756" s="9"/>
      <c r="DE756" s="9"/>
    </row>
    <row r="757" spans="1:109" ht="14.25" x14ac:dyDescent="0.45">
      <c r="A757" s="9"/>
      <c r="B757" s="9"/>
      <c r="C757" s="9"/>
      <c r="D757" s="8"/>
      <c r="E757" s="22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23"/>
      <c r="AS757" s="23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82"/>
      <c r="BV757" s="9"/>
      <c r="BW757" s="9"/>
      <c r="BX757" s="9"/>
      <c r="BY757" s="9"/>
      <c r="BZ757" s="9"/>
      <c r="CA757" s="9"/>
      <c r="CB757" s="9"/>
      <c r="CC757" s="9"/>
      <c r="CD757" s="9"/>
      <c r="CE757" s="9"/>
      <c r="CF757" s="9"/>
      <c r="CG757" s="9"/>
      <c r="CH757" s="9"/>
      <c r="CI757" s="9"/>
      <c r="CJ757" s="9"/>
      <c r="CK757" s="9"/>
      <c r="CL757" s="9"/>
      <c r="CM757" s="9"/>
      <c r="CN757" s="9"/>
      <c r="CO757" s="9"/>
      <c r="CP757" s="9"/>
      <c r="CQ757" s="9"/>
      <c r="CR757" s="9"/>
      <c r="CS757" s="9"/>
      <c r="CT757" s="9"/>
      <c r="CU757" s="9"/>
      <c r="CV757" s="9"/>
      <c r="CW757" s="9"/>
      <c r="CX757" s="9"/>
      <c r="CY757" s="9"/>
      <c r="CZ757" s="9"/>
      <c r="DA757" s="9"/>
      <c r="DB757" s="9"/>
      <c r="DC757" s="9"/>
      <c r="DD757" s="9"/>
      <c r="DE757" s="9"/>
    </row>
    <row r="758" spans="1:109" ht="14.25" x14ac:dyDescent="0.45">
      <c r="A758" s="9"/>
      <c r="B758" s="9"/>
      <c r="C758" s="9"/>
      <c r="D758" s="8"/>
      <c r="E758" s="22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23"/>
      <c r="AS758" s="23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82"/>
      <c r="BV758" s="9"/>
      <c r="BW758" s="9"/>
      <c r="BX758" s="9"/>
      <c r="BY758" s="9"/>
      <c r="BZ758" s="9"/>
      <c r="CA758" s="9"/>
      <c r="CB758" s="9"/>
      <c r="CC758" s="9"/>
      <c r="CD758" s="9"/>
      <c r="CE758" s="9"/>
      <c r="CF758" s="9"/>
      <c r="CG758" s="9"/>
      <c r="CH758" s="9"/>
      <c r="CI758" s="9"/>
      <c r="CJ758" s="9"/>
      <c r="CK758" s="9"/>
      <c r="CL758" s="9"/>
      <c r="CM758" s="9"/>
      <c r="CN758" s="9"/>
      <c r="CO758" s="9"/>
      <c r="CP758" s="9"/>
      <c r="CQ758" s="9"/>
      <c r="CR758" s="9"/>
      <c r="CS758" s="9"/>
      <c r="CT758" s="9"/>
      <c r="CU758" s="9"/>
      <c r="CV758" s="9"/>
      <c r="CW758" s="9"/>
      <c r="CX758" s="9"/>
      <c r="CY758" s="9"/>
      <c r="CZ758" s="9"/>
      <c r="DA758" s="9"/>
      <c r="DB758" s="9"/>
      <c r="DC758" s="9"/>
      <c r="DD758" s="9"/>
      <c r="DE758" s="9"/>
    </row>
    <row r="759" spans="1:109" ht="14.25" x14ac:dyDescent="0.45">
      <c r="A759" s="9"/>
      <c r="B759" s="9"/>
      <c r="C759" s="9"/>
      <c r="D759" s="8"/>
      <c r="E759" s="22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23"/>
      <c r="AS759" s="23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82"/>
      <c r="BV759" s="9"/>
      <c r="BW759" s="9"/>
      <c r="BX759" s="9"/>
      <c r="BY759" s="9"/>
      <c r="BZ759" s="9"/>
      <c r="CA759" s="9"/>
      <c r="CB759" s="9"/>
      <c r="CC759" s="9"/>
      <c r="CD759" s="9"/>
      <c r="CE759" s="9"/>
      <c r="CF759" s="9"/>
      <c r="CG759" s="9"/>
      <c r="CH759" s="9"/>
      <c r="CI759" s="9"/>
      <c r="CJ759" s="9"/>
      <c r="CK759" s="9"/>
      <c r="CL759" s="9"/>
      <c r="CM759" s="9"/>
      <c r="CN759" s="9"/>
      <c r="CO759" s="9"/>
      <c r="CP759" s="9"/>
      <c r="CQ759" s="9"/>
      <c r="CR759" s="9"/>
      <c r="CS759" s="9"/>
      <c r="CT759" s="9"/>
      <c r="CU759" s="9"/>
      <c r="CV759" s="9"/>
      <c r="CW759" s="9"/>
      <c r="CX759" s="9"/>
      <c r="CY759" s="9"/>
      <c r="CZ759" s="9"/>
      <c r="DA759" s="9"/>
      <c r="DB759" s="9"/>
      <c r="DC759" s="9"/>
      <c r="DD759" s="9"/>
      <c r="DE759" s="9"/>
    </row>
    <row r="760" spans="1:109" ht="14.25" x14ac:dyDescent="0.45">
      <c r="A760" s="9"/>
      <c r="B760" s="9"/>
      <c r="C760" s="9"/>
      <c r="D760" s="8"/>
      <c r="E760" s="22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23"/>
      <c r="AS760" s="23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82"/>
      <c r="BV760" s="9"/>
      <c r="BW760" s="9"/>
      <c r="BX760" s="9"/>
      <c r="BY760" s="9"/>
      <c r="BZ760" s="9"/>
      <c r="CA760" s="9"/>
      <c r="CB760" s="9"/>
      <c r="CC760" s="9"/>
      <c r="CD760" s="9"/>
      <c r="CE760" s="9"/>
      <c r="CF760" s="9"/>
      <c r="CG760" s="9"/>
      <c r="CH760" s="9"/>
      <c r="CI760" s="9"/>
      <c r="CJ760" s="9"/>
      <c r="CK760" s="9"/>
      <c r="CL760" s="9"/>
      <c r="CM760" s="9"/>
      <c r="CN760" s="9"/>
      <c r="CO760" s="9"/>
      <c r="CP760" s="9"/>
      <c r="CQ760" s="9"/>
      <c r="CR760" s="9"/>
      <c r="CS760" s="9"/>
      <c r="CT760" s="9"/>
      <c r="CU760" s="9"/>
      <c r="CV760" s="9"/>
      <c r="CW760" s="9"/>
      <c r="CX760" s="9"/>
      <c r="CY760" s="9"/>
      <c r="CZ760" s="9"/>
      <c r="DA760" s="9"/>
      <c r="DB760" s="9"/>
      <c r="DC760" s="9"/>
      <c r="DD760" s="9"/>
      <c r="DE760" s="9"/>
    </row>
    <row r="761" spans="1:109" ht="14.25" x14ac:dyDescent="0.45">
      <c r="A761" s="9"/>
      <c r="B761" s="9"/>
      <c r="C761" s="9"/>
      <c r="D761" s="8"/>
      <c r="E761" s="22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23"/>
      <c r="AS761" s="23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82"/>
      <c r="BV761" s="9"/>
      <c r="BW761" s="9"/>
      <c r="BX761" s="9"/>
      <c r="BY761" s="9"/>
      <c r="BZ761" s="9"/>
      <c r="CA761" s="9"/>
      <c r="CB761" s="9"/>
      <c r="CC761" s="9"/>
      <c r="CD761" s="9"/>
      <c r="CE761" s="9"/>
      <c r="CF761" s="9"/>
      <c r="CG761" s="9"/>
      <c r="CH761" s="9"/>
      <c r="CI761" s="9"/>
      <c r="CJ761" s="9"/>
      <c r="CK761" s="9"/>
      <c r="CL761" s="9"/>
      <c r="CM761" s="9"/>
      <c r="CN761" s="9"/>
      <c r="CO761" s="9"/>
      <c r="CP761" s="9"/>
      <c r="CQ761" s="9"/>
      <c r="CR761" s="9"/>
      <c r="CS761" s="9"/>
      <c r="CT761" s="9"/>
      <c r="CU761" s="9"/>
      <c r="CV761" s="9"/>
      <c r="CW761" s="9"/>
      <c r="CX761" s="9"/>
      <c r="CY761" s="9"/>
      <c r="CZ761" s="9"/>
      <c r="DA761" s="9"/>
      <c r="DB761" s="9"/>
      <c r="DC761" s="9"/>
      <c r="DD761" s="9"/>
      <c r="DE761" s="9"/>
    </row>
    <row r="762" spans="1:109" ht="14.25" x14ac:dyDescent="0.45">
      <c r="A762" s="9"/>
      <c r="B762" s="9"/>
      <c r="C762" s="9"/>
      <c r="D762" s="8"/>
      <c r="E762" s="22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23"/>
      <c r="AS762" s="23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82"/>
      <c r="BV762" s="9"/>
      <c r="BW762" s="9"/>
      <c r="BX762" s="9"/>
      <c r="BY762" s="9"/>
      <c r="BZ762" s="9"/>
      <c r="CA762" s="9"/>
      <c r="CB762" s="9"/>
      <c r="CC762" s="9"/>
      <c r="CD762" s="9"/>
      <c r="CE762" s="9"/>
      <c r="CF762" s="9"/>
      <c r="CG762" s="9"/>
      <c r="CH762" s="9"/>
      <c r="CI762" s="9"/>
      <c r="CJ762" s="9"/>
      <c r="CK762" s="9"/>
      <c r="CL762" s="9"/>
      <c r="CM762" s="9"/>
      <c r="CN762" s="9"/>
      <c r="CO762" s="9"/>
      <c r="CP762" s="9"/>
      <c r="CQ762" s="9"/>
      <c r="CR762" s="9"/>
      <c r="CS762" s="9"/>
      <c r="CT762" s="9"/>
      <c r="CU762" s="9"/>
      <c r="CV762" s="9"/>
      <c r="CW762" s="9"/>
      <c r="CX762" s="9"/>
      <c r="CY762" s="9"/>
      <c r="CZ762" s="9"/>
      <c r="DA762" s="9"/>
      <c r="DB762" s="9"/>
      <c r="DC762" s="9"/>
      <c r="DD762" s="9"/>
      <c r="DE762" s="9"/>
    </row>
    <row r="763" spans="1:109" ht="14.25" x14ac:dyDescent="0.45">
      <c r="A763" s="9"/>
      <c r="B763" s="9"/>
      <c r="C763" s="9"/>
      <c r="D763" s="8"/>
      <c r="E763" s="22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23"/>
      <c r="AS763" s="23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  <c r="BU763" s="82"/>
      <c r="BV763" s="9"/>
      <c r="BW763" s="9"/>
      <c r="BX763" s="9"/>
      <c r="BY763" s="9"/>
      <c r="BZ763" s="9"/>
      <c r="CA763" s="9"/>
      <c r="CB763" s="9"/>
      <c r="CC763" s="9"/>
      <c r="CD763" s="9"/>
      <c r="CE763" s="9"/>
      <c r="CF763" s="9"/>
      <c r="CG763" s="9"/>
      <c r="CH763" s="9"/>
      <c r="CI763" s="9"/>
      <c r="CJ763" s="9"/>
      <c r="CK763" s="9"/>
      <c r="CL763" s="9"/>
      <c r="CM763" s="9"/>
      <c r="CN763" s="9"/>
      <c r="CO763" s="9"/>
      <c r="CP763" s="9"/>
      <c r="CQ763" s="9"/>
      <c r="CR763" s="9"/>
      <c r="CS763" s="9"/>
      <c r="CT763" s="9"/>
      <c r="CU763" s="9"/>
      <c r="CV763" s="9"/>
      <c r="CW763" s="9"/>
      <c r="CX763" s="9"/>
      <c r="CY763" s="9"/>
      <c r="CZ763" s="9"/>
      <c r="DA763" s="9"/>
      <c r="DB763" s="9"/>
      <c r="DC763" s="9"/>
      <c r="DD763" s="9"/>
      <c r="DE763" s="9"/>
    </row>
    <row r="764" spans="1:109" ht="14.25" x14ac:dyDescent="0.45">
      <c r="A764" s="9"/>
      <c r="B764" s="9"/>
      <c r="C764" s="9"/>
      <c r="D764" s="8"/>
      <c r="E764" s="22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23"/>
      <c r="AS764" s="23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  <c r="BU764" s="82"/>
      <c r="BV764" s="9"/>
      <c r="BW764" s="9"/>
      <c r="BX764" s="9"/>
      <c r="BY764" s="9"/>
      <c r="BZ764" s="9"/>
      <c r="CA764" s="9"/>
      <c r="CB764" s="9"/>
      <c r="CC764" s="9"/>
      <c r="CD764" s="9"/>
      <c r="CE764" s="9"/>
      <c r="CF764" s="9"/>
      <c r="CG764" s="9"/>
      <c r="CH764" s="9"/>
      <c r="CI764" s="9"/>
      <c r="CJ764" s="9"/>
      <c r="CK764" s="9"/>
      <c r="CL764" s="9"/>
      <c r="CM764" s="9"/>
      <c r="CN764" s="9"/>
      <c r="CO764" s="9"/>
      <c r="CP764" s="9"/>
      <c r="CQ764" s="9"/>
      <c r="CR764" s="9"/>
      <c r="CS764" s="9"/>
      <c r="CT764" s="9"/>
      <c r="CU764" s="9"/>
      <c r="CV764" s="9"/>
      <c r="CW764" s="9"/>
      <c r="CX764" s="9"/>
      <c r="CY764" s="9"/>
      <c r="CZ764" s="9"/>
      <c r="DA764" s="9"/>
      <c r="DB764" s="9"/>
      <c r="DC764" s="9"/>
      <c r="DD764" s="9"/>
      <c r="DE764" s="9"/>
    </row>
    <row r="765" spans="1:109" ht="14.25" x14ac:dyDescent="0.45">
      <c r="A765" s="9"/>
      <c r="B765" s="9"/>
      <c r="C765" s="9"/>
      <c r="D765" s="8"/>
      <c r="E765" s="22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23"/>
      <c r="AS765" s="23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  <c r="BU765" s="82"/>
      <c r="BV765" s="9"/>
      <c r="BW765" s="9"/>
      <c r="BX765" s="9"/>
      <c r="BY765" s="9"/>
      <c r="BZ765" s="9"/>
      <c r="CA765" s="9"/>
      <c r="CB765" s="9"/>
      <c r="CC765" s="9"/>
      <c r="CD765" s="9"/>
      <c r="CE765" s="9"/>
      <c r="CF765" s="9"/>
      <c r="CG765" s="9"/>
      <c r="CH765" s="9"/>
      <c r="CI765" s="9"/>
      <c r="CJ765" s="9"/>
      <c r="CK765" s="9"/>
      <c r="CL765" s="9"/>
      <c r="CM765" s="9"/>
      <c r="CN765" s="9"/>
      <c r="CO765" s="9"/>
      <c r="CP765" s="9"/>
      <c r="CQ765" s="9"/>
      <c r="CR765" s="9"/>
      <c r="CS765" s="9"/>
      <c r="CT765" s="9"/>
      <c r="CU765" s="9"/>
      <c r="CV765" s="9"/>
      <c r="CW765" s="9"/>
      <c r="CX765" s="9"/>
      <c r="CY765" s="9"/>
      <c r="CZ765" s="9"/>
      <c r="DA765" s="9"/>
      <c r="DB765" s="9"/>
      <c r="DC765" s="9"/>
      <c r="DD765" s="9"/>
      <c r="DE765" s="9"/>
    </row>
    <row r="766" spans="1:109" ht="14.25" x14ac:dyDescent="0.45">
      <c r="A766" s="9"/>
      <c r="B766" s="9"/>
      <c r="C766" s="9"/>
      <c r="D766" s="8"/>
      <c r="E766" s="22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23"/>
      <c r="AS766" s="23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  <c r="BT766" s="9"/>
      <c r="BU766" s="82"/>
      <c r="BV766" s="9"/>
      <c r="BW766" s="9"/>
      <c r="BX766" s="9"/>
      <c r="BY766" s="9"/>
      <c r="BZ766" s="9"/>
      <c r="CA766" s="9"/>
      <c r="CB766" s="9"/>
      <c r="CC766" s="9"/>
      <c r="CD766" s="9"/>
      <c r="CE766" s="9"/>
      <c r="CF766" s="9"/>
      <c r="CG766" s="9"/>
      <c r="CH766" s="9"/>
      <c r="CI766" s="9"/>
      <c r="CJ766" s="9"/>
      <c r="CK766" s="9"/>
      <c r="CL766" s="9"/>
      <c r="CM766" s="9"/>
      <c r="CN766" s="9"/>
      <c r="CO766" s="9"/>
      <c r="CP766" s="9"/>
      <c r="CQ766" s="9"/>
      <c r="CR766" s="9"/>
      <c r="CS766" s="9"/>
      <c r="CT766" s="9"/>
      <c r="CU766" s="9"/>
      <c r="CV766" s="9"/>
      <c r="CW766" s="9"/>
      <c r="CX766" s="9"/>
      <c r="CY766" s="9"/>
      <c r="CZ766" s="9"/>
      <c r="DA766" s="9"/>
      <c r="DB766" s="9"/>
      <c r="DC766" s="9"/>
      <c r="DD766" s="9"/>
      <c r="DE766" s="9"/>
    </row>
    <row r="767" spans="1:109" ht="14.25" x14ac:dyDescent="0.45">
      <c r="A767" s="9"/>
      <c r="B767" s="9"/>
      <c r="C767" s="9"/>
      <c r="D767" s="8"/>
      <c r="E767" s="22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23"/>
      <c r="AS767" s="23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  <c r="BT767" s="9"/>
      <c r="BU767" s="82"/>
      <c r="BV767" s="9"/>
      <c r="BW767" s="9"/>
      <c r="BX767" s="9"/>
      <c r="BY767" s="9"/>
      <c r="BZ767" s="9"/>
      <c r="CA767" s="9"/>
      <c r="CB767" s="9"/>
      <c r="CC767" s="9"/>
      <c r="CD767" s="9"/>
      <c r="CE767" s="9"/>
      <c r="CF767" s="9"/>
      <c r="CG767" s="9"/>
      <c r="CH767" s="9"/>
      <c r="CI767" s="9"/>
      <c r="CJ767" s="9"/>
      <c r="CK767" s="9"/>
      <c r="CL767" s="9"/>
      <c r="CM767" s="9"/>
      <c r="CN767" s="9"/>
      <c r="CO767" s="9"/>
      <c r="CP767" s="9"/>
      <c r="CQ767" s="9"/>
      <c r="CR767" s="9"/>
      <c r="CS767" s="9"/>
      <c r="CT767" s="9"/>
      <c r="CU767" s="9"/>
      <c r="CV767" s="9"/>
      <c r="CW767" s="9"/>
      <c r="CX767" s="9"/>
      <c r="CY767" s="9"/>
      <c r="CZ767" s="9"/>
      <c r="DA767" s="9"/>
      <c r="DB767" s="9"/>
      <c r="DC767" s="9"/>
      <c r="DD767" s="9"/>
      <c r="DE767" s="9"/>
    </row>
    <row r="768" spans="1:109" ht="14.25" x14ac:dyDescent="0.45">
      <c r="A768" s="9"/>
      <c r="B768" s="9"/>
      <c r="C768" s="9"/>
      <c r="D768" s="8"/>
      <c r="E768" s="22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23"/>
      <c r="AS768" s="23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  <c r="BT768" s="9"/>
      <c r="BU768" s="82"/>
      <c r="BV768" s="9"/>
      <c r="BW768" s="9"/>
      <c r="BX768" s="9"/>
      <c r="BY768" s="9"/>
      <c r="BZ768" s="9"/>
      <c r="CA768" s="9"/>
      <c r="CB768" s="9"/>
      <c r="CC768" s="9"/>
      <c r="CD768" s="9"/>
      <c r="CE768" s="9"/>
      <c r="CF768" s="9"/>
      <c r="CG768" s="9"/>
      <c r="CH768" s="9"/>
      <c r="CI768" s="9"/>
      <c r="CJ768" s="9"/>
      <c r="CK768" s="9"/>
      <c r="CL768" s="9"/>
      <c r="CM768" s="9"/>
      <c r="CN768" s="9"/>
      <c r="CO768" s="9"/>
      <c r="CP768" s="9"/>
      <c r="CQ768" s="9"/>
      <c r="CR768" s="9"/>
      <c r="CS768" s="9"/>
      <c r="CT768" s="9"/>
      <c r="CU768" s="9"/>
      <c r="CV768" s="9"/>
      <c r="CW768" s="9"/>
      <c r="CX768" s="9"/>
      <c r="CY768" s="9"/>
      <c r="CZ768" s="9"/>
      <c r="DA768" s="9"/>
      <c r="DB768" s="9"/>
      <c r="DC768" s="9"/>
      <c r="DD768" s="9"/>
      <c r="DE768" s="9"/>
    </row>
    <row r="769" spans="1:109" ht="14.25" x14ac:dyDescent="0.45">
      <c r="A769" s="9"/>
      <c r="B769" s="9"/>
      <c r="C769" s="9"/>
      <c r="D769" s="8"/>
      <c r="E769" s="22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23"/>
      <c r="AS769" s="23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  <c r="BT769" s="9"/>
      <c r="BU769" s="82"/>
      <c r="BV769" s="9"/>
      <c r="BW769" s="9"/>
      <c r="BX769" s="9"/>
      <c r="BY769" s="9"/>
      <c r="BZ769" s="9"/>
      <c r="CA769" s="9"/>
      <c r="CB769" s="9"/>
      <c r="CC769" s="9"/>
      <c r="CD769" s="9"/>
      <c r="CE769" s="9"/>
      <c r="CF769" s="9"/>
      <c r="CG769" s="9"/>
      <c r="CH769" s="9"/>
      <c r="CI769" s="9"/>
      <c r="CJ769" s="9"/>
      <c r="CK769" s="9"/>
      <c r="CL769" s="9"/>
      <c r="CM769" s="9"/>
      <c r="CN769" s="9"/>
      <c r="CO769" s="9"/>
      <c r="CP769" s="9"/>
      <c r="CQ769" s="9"/>
      <c r="CR769" s="9"/>
      <c r="CS769" s="9"/>
      <c r="CT769" s="9"/>
      <c r="CU769" s="9"/>
      <c r="CV769" s="9"/>
      <c r="CW769" s="9"/>
      <c r="CX769" s="9"/>
      <c r="CY769" s="9"/>
      <c r="CZ769" s="9"/>
      <c r="DA769" s="9"/>
      <c r="DB769" s="9"/>
      <c r="DC769" s="9"/>
      <c r="DD769" s="9"/>
      <c r="DE769" s="9"/>
    </row>
    <row r="770" spans="1:109" ht="14.25" x14ac:dyDescent="0.45">
      <c r="A770" s="9"/>
      <c r="B770" s="9"/>
      <c r="C770" s="9"/>
      <c r="D770" s="8"/>
      <c r="E770" s="22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23"/>
      <c r="AS770" s="23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  <c r="BT770" s="9"/>
      <c r="BU770" s="82"/>
      <c r="BV770" s="9"/>
      <c r="BW770" s="9"/>
      <c r="BX770" s="9"/>
      <c r="BY770" s="9"/>
      <c r="BZ770" s="9"/>
      <c r="CA770" s="9"/>
      <c r="CB770" s="9"/>
      <c r="CC770" s="9"/>
      <c r="CD770" s="9"/>
      <c r="CE770" s="9"/>
      <c r="CF770" s="9"/>
      <c r="CG770" s="9"/>
      <c r="CH770" s="9"/>
      <c r="CI770" s="9"/>
      <c r="CJ770" s="9"/>
      <c r="CK770" s="9"/>
      <c r="CL770" s="9"/>
      <c r="CM770" s="9"/>
      <c r="CN770" s="9"/>
      <c r="CO770" s="9"/>
      <c r="CP770" s="9"/>
      <c r="CQ770" s="9"/>
      <c r="CR770" s="9"/>
      <c r="CS770" s="9"/>
      <c r="CT770" s="9"/>
      <c r="CU770" s="9"/>
      <c r="CV770" s="9"/>
      <c r="CW770" s="9"/>
      <c r="CX770" s="9"/>
      <c r="CY770" s="9"/>
      <c r="CZ770" s="9"/>
      <c r="DA770" s="9"/>
      <c r="DB770" s="9"/>
      <c r="DC770" s="9"/>
      <c r="DD770" s="9"/>
      <c r="DE770" s="9"/>
    </row>
    <row r="771" spans="1:109" ht="14.25" x14ac:dyDescent="0.45">
      <c r="A771" s="9"/>
      <c r="B771" s="9"/>
      <c r="C771" s="9"/>
      <c r="D771" s="8"/>
      <c r="E771" s="22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23"/>
      <c r="AS771" s="23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  <c r="BT771" s="9"/>
      <c r="BU771" s="82"/>
      <c r="BV771" s="9"/>
      <c r="BW771" s="9"/>
      <c r="BX771" s="9"/>
      <c r="BY771" s="9"/>
      <c r="BZ771" s="9"/>
      <c r="CA771" s="9"/>
      <c r="CB771" s="9"/>
      <c r="CC771" s="9"/>
      <c r="CD771" s="9"/>
      <c r="CE771" s="9"/>
      <c r="CF771" s="9"/>
      <c r="CG771" s="9"/>
      <c r="CH771" s="9"/>
      <c r="CI771" s="9"/>
      <c r="CJ771" s="9"/>
      <c r="CK771" s="9"/>
      <c r="CL771" s="9"/>
      <c r="CM771" s="9"/>
      <c r="CN771" s="9"/>
      <c r="CO771" s="9"/>
      <c r="CP771" s="9"/>
      <c r="CQ771" s="9"/>
      <c r="CR771" s="9"/>
      <c r="CS771" s="9"/>
      <c r="CT771" s="9"/>
      <c r="CU771" s="9"/>
      <c r="CV771" s="9"/>
      <c r="CW771" s="9"/>
      <c r="CX771" s="9"/>
      <c r="CY771" s="9"/>
      <c r="CZ771" s="9"/>
      <c r="DA771" s="9"/>
      <c r="DB771" s="9"/>
      <c r="DC771" s="9"/>
      <c r="DD771" s="9"/>
      <c r="DE771" s="9"/>
    </row>
    <row r="772" spans="1:109" ht="14.25" x14ac:dyDescent="0.45">
      <c r="A772" s="9"/>
      <c r="B772" s="9"/>
      <c r="C772" s="9"/>
      <c r="D772" s="8"/>
      <c r="E772" s="22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23"/>
      <c r="AS772" s="23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  <c r="BT772" s="9"/>
      <c r="BU772" s="82"/>
      <c r="BV772" s="9"/>
      <c r="BW772" s="9"/>
      <c r="BX772" s="9"/>
      <c r="BY772" s="9"/>
      <c r="BZ772" s="9"/>
      <c r="CA772" s="9"/>
      <c r="CB772" s="9"/>
      <c r="CC772" s="9"/>
      <c r="CD772" s="9"/>
      <c r="CE772" s="9"/>
      <c r="CF772" s="9"/>
      <c r="CG772" s="9"/>
      <c r="CH772" s="9"/>
      <c r="CI772" s="9"/>
      <c r="CJ772" s="9"/>
      <c r="CK772" s="9"/>
      <c r="CL772" s="9"/>
      <c r="CM772" s="9"/>
      <c r="CN772" s="9"/>
      <c r="CO772" s="9"/>
      <c r="CP772" s="9"/>
      <c r="CQ772" s="9"/>
      <c r="CR772" s="9"/>
      <c r="CS772" s="9"/>
      <c r="CT772" s="9"/>
      <c r="CU772" s="9"/>
      <c r="CV772" s="9"/>
      <c r="CW772" s="9"/>
      <c r="CX772" s="9"/>
      <c r="CY772" s="9"/>
      <c r="CZ772" s="9"/>
      <c r="DA772" s="9"/>
      <c r="DB772" s="9"/>
      <c r="DC772" s="9"/>
      <c r="DD772" s="9"/>
      <c r="DE772" s="9"/>
    </row>
    <row r="773" spans="1:109" ht="14.25" x14ac:dyDescent="0.45">
      <c r="A773" s="9"/>
      <c r="B773" s="9"/>
      <c r="C773" s="9"/>
      <c r="D773" s="8"/>
      <c r="E773" s="22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23"/>
      <c r="AS773" s="23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  <c r="BT773" s="9"/>
      <c r="BU773" s="82"/>
      <c r="BV773" s="9"/>
      <c r="BW773" s="9"/>
      <c r="BX773" s="9"/>
      <c r="BY773" s="9"/>
      <c r="BZ773" s="9"/>
      <c r="CA773" s="9"/>
      <c r="CB773" s="9"/>
      <c r="CC773" s="9"/>
      <c r="CD773" s="9"/>
      <c r="CE773" s="9"/>
      <c r="CF773" s="9"/>
      <c r="CG773" s="9"/>
      <c r="CH773" s="9"/>
      <c r="CI773" s="9"/>
      <c r="CJ773" s="9"/>
      <c r="CK773" s="9"/>
      <c r="CL773" s="9"/>
      <c r="CM773" s="9"/>
      <c r="CN773" s="9"/>
      <c r="CO773" s="9"/>
      <c r="CP773" s="9"/>
      <c r="CQ773" s="9"/>
      <c r="CR773" s="9"/>
      <c r="CS773" s="9"/>
      <c r="CT773" s="9"/>
      <c r="CU773" s="9"/>
      <c r="CV773" s="9"/>
      <c r="CW773" s="9"/>
      <c r="CX773" s="9"/>
      <c r="CY773" s="9"/>
      <c r="CZ773" s="9"/>
      <c r="DA773" s="9"/>
      <c r="DB773" s="9"/>
      <c r="DC773" s="9"/>
      <c r="DD773" s="9"/>
      <c r="DE773" s="9"/>
    </row>
    <row r="774" spans="1:109" ht="14.25" x14ac:dyDescent="0.45">
      <c r="A774" s="9"/>
      <c r="B774" s="9"/>
      <c r="C774" s="9"/>
      <c r="D774" s="8"/>
      <c r="E774" s="22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23"/>
      <c r="AS774" s="23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  <c r="BT774" s="9"/>
      <c r="BU774" s="82"/>
      <c r="BV774" s="9"/>
      <c r="BW774" s="9"/>
      <c r="BX774" s="9"/>
      <c r="BY774" s="9"/>
      <c r="BZ774" s="9"/>
      <c r="CA774" s="9"/>
      <c r="CB774" s="9"/>
      <c r="CC774" s="9"/>
      <c r="CD774" s="9"/>
      <c r="CE774" s="9"/>
      <c r="CF774" s="9"/>
      <c r="CG774" s="9"/>
      <c r="CH774" s="9"/>
      <c r="CI774" s="9"/>
      <c r="CJ774" s="9"/>
      <c r="CK774" s="9"/>
      <c r="CL774" s="9"/>
      <c r="CM774" s="9"/>
      <c r="CN774" s="9"/>
      <c r="CO774" s="9"/>
      <c r="CP774" s="9"/>
      <c r="CQ774" s="9"/>
      <c r="CR774" s="9"/>
      <c r="CS774" s="9"/>
      <c r="CT774" s="9"/>
      <c r="CU774" s="9"/>
      <c r="CV774" s="9"/>
      <c r="CW774" s="9"/>
      <c r="CX774" s="9"/>
      <c r="CY774" s="9"/>
      <c r="CZ774" s="9"/>
      <c r="DA774" s="9"/>
      <c r="DB774" s="9"/>
      <c r="DC774" s="9"/>
      <c r="DD774" s="9"/>
      <c r="DE774" s="9"/>
    </row>
    <row r="775" spans="1:109" ht="14.25" x14ac:dyDescent="0.45">
      <c r="A775" s="9"/>
      <c r="B775" s="9"/>
      <c r="C775" s="9"/>
      <c r="D775" s="8"/>
      <c r="E775" s="22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23"/>
      <c r="AS775" s="23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  <c r="BT775" s="9"/>
      <c r="BU775" s="82"/>
      <c r="BV775" s="9"/>
      <c r="BW775" s="9"/>
      <c r="BX775" s="9"/>
      <c r="BY775" s="9"/>
      <c r="BZ775" s="9"/>
      <c r="CA775" s="9"/>
      <c r="CB775" s="9"/>
      <c r="CC775" s="9"/>
      <c r="CD775" s="9"/>
      <c r="CE775" s="9"/>
      <c r="CF775" s="9"/>
      <c r="CG775" s="9"/>
      <c r="CH775" s="9"/>
      <c r="CI775" s="9"/>
      <c r="CJ775" s="9"/>
      <c r="CK775" s="9"/>
      <c r="CL775" s="9"/>
      <c r="CM775" s="9"/>
      <c r="CN775" s="9"/>
      <c r="CO775" s="9"/>
      <c r="CP775" s="9"/>
      <c r="CQ775" s="9"/>
      <c r="CR775" s="9"/>
      <c r="CS775" s="9"/>
      <c r="CT775" s="9"/>
      <c r="CU775" s="9"/>
      <c r="CV775" s="9"/>
      <c r="CW775" s="9"/>
      <c r="CX775" s="9"/>
      <c r="CY775" s="9"/>
      <c r="CZ775" s="9"/>
      <c r="DA775" s="9"/>
      <c r="DB775" s="9"/>
      <c r="DC775" s="9"/>
      <c r="DD775" s="9"/>
      <c r="DE775" s="9"/>
    </row>
    <row r="776" spans="1:109" ht="14.25" x14ac:dyDescent="0.45">
      <c r="A776" s="9"/>
      <c r="B776" s="9"/>
      <c r="C776" s="9"/>
      <c r="D776" s="8"/>
      <c r="E776" s="22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23"/>
      <c r="AS776" s="23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  <c r="BT776" s="9"/>
      <c r="BU776" s="82"/>
      <c r="BV776" s="9"/>
      <c r="BW776" s="9"/>
      <c r="BX776" s="9"/>
      <c r="BY776" s="9"/>
      <c r="BZ776" s="9"/>
      <c r="CA776" s="9"/>
      <c r="CB776" s="9"/>
      <c r="CC776" s="9"/>
      <c r="CD776" s="9"/>
      <c r="CE776" s="9"/>
      <c r="CF776" s="9"/>
      <c r="CG776" s="9"/>
      <c r="CH776" s="9"/>
      <c r="CI776" s="9"/>
      <c r="CJ776" s="9"/>
      <c r="CK776" s="9"/>
      <c r="CL776" s="9"/>
      <c r="CM776" s="9"/>
      <c r="CN776" s="9"/>
      <c r="CO776" s="9"/>
      <c r="CP776" s="9"/>
      <c r="CQ776" s="9"/>
      <c r="CR776" s="9"/>
      <c r="CS776" s="9"/>
      <c r="CT776" s="9"/>
      <c r="CU776" s="9"/>
      <c r="CV776" s="9"/>
      <c r="CW776" s="9"/>
      <c r="CX776" s="9"/>
      <c r="CY776" s="9"/>
      <c r="CZ776" s="9"/>
      <c r="DA776" s="9"/>
      <c r="DB776" s="9"/>
      <c r="DC776" s="9"/>
      <c r="DD776" s="9"/>
      <c r="DE776" s="9"/>
    </row>
    <row r="777" spans="1:109" ht="14.25" x14ac:dyDescent="0.45">
      <c r="A777" s="9"/>
      <c r="B777" s="9"/>
      <c r="C777" s="9"/>
      <c r="D777" s="8"/>
      <c r="E777" s="22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23"/>
      <c r="AS777" s="23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  <c r="BT777" s="9"/>
      <c r="BU777" s="82"/>
      <c r="BV777" s="9"/>
      <c r="BW777" s="9"/>
      <c r="BX777" s="9"/>
      <c r="BY777" s="9"/>
      <c r="BZ777" s="9"/>
      <c r="CA777" s="9"/>
      <c r="CB777" s="9"/>
      <c r="CC777" s="9"/>
      <c r="CD777" s="9"/>
      <c r="CE777" s="9"/>
      <c r="CF777" s="9"/>
      <c r="CG777" s="9"/>
      <c r="CH777" s="9"/>
      <c r="CI777" s="9"/>
      <c r="CJ777" s="9"/>
      <c r="CK777" s="9"/>
      <c r="CL777" s="9"/>
      <c r="CM777" s="9"/>
      <c r="CN777" s="9"/>
      <c r="CO777" s="9"/>
      <c r="CP777" s="9"/>
      <c r="CQ777" s="9"/>
      <c r="CR777" s="9"/>
      <c r="CS777" s="9"/>
      <c r="CT777" s="9"/>
      <c r="CU777" s="9"/>
      <c r="CV777" s="9"/>
      <c r="CW777" s="9"/>
      <c r="CX777" s="9"/>
      <c r="CY777" s="9"/>
      <c r="CZ777" s="9"/>
      <c r="DA777" s="9"/>
      <c r="DB777" s="9"/>
      <c r="DC777" s="9"/>
      <c r="DD777" s="9"/>
      <c r="DE777" s="9"/>
    </row>
    <row r="778" spans="1:109" ht="14.25" x14ac:dyDescent="0.45">
      <c r="A778" s="9"/>
      <c r="B778" s="9"/>
      <c r="C778" s="9"/>
      <c r="D778" s="8"/>
      <c r="E778" s="22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23"/>
      <c r="AS778" s="23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  <c r="BT778" s="9"/>
      <c r="BU778" s="82"/>
      <c r="BV778" s="9"/>
      <c r="BW778" s="9"/>
      <c r="BX778" s="9"/>
      <c r="BY778" s="9"/>
      <c r="BZ778" s="9"/>
      <c r="CA778" s="9"/>
      <c r="CB778" s="9"/>
      <c r="CC778" s="9"/>
      <c r="CD778" s="9"/>
      <c r="CE778" s="9"/>
      <c r="CF778" s="9"/>
      <c r="CG778" s="9"/>
      <c r="CH778" s="9"/>
      <c r="CI778" s="9"/>
      <c r="CJ778" s="9"/>
      <c r="CK778" s="9"/>
      <c r="CL778" s="9"/>
      <c r="CM778" s="9"/>
      <c r="CN778" s="9"/>
      <c r="CO778" s="9"/>
      <c r="CP778" s="9"/>
      <c r="CQ778" s="9"/>
      <c r="CR778" s="9"/>
      <c r="CS778" s="9"/>
      <c r="CT778" s="9"/>
      <c r="CU778" s="9"/>
      <c r="CV778" s="9"/>
      <c r="CW778" s="9"/>
      <c r="CX778" s="9"/>
      <c r="CY778" s="9"/>
      <c r="CZ778" s="9"/>
      <c r="DA778" s="9"/>
      <c r="DB778" s="9"/>
      <c r="DC778" s="9"/>
      <c r="DD778" s="9"/>
      <c r="DE778" s="9"/>
    </row>
    <row r="779" spans="1:109" ht="14.25" x14ac:dyDescent="0.45">
      <c r="A779" s="9"/>
      <c r="B779" s="9"/>
      <c r="C779" s="9"/>
      <c r="D779" s="8"/>
      <c r="E779" s="22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23"/>
      <c r="AS779" s="23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  <c r="BT779" s="9"/>
      <c r="BU779" s="82"/>
      <c r="BV779" s="9"/>
      <c r="BW779" s="9"/>
      <c r="BX779" s="9"/>
      <c r="BY779" s="9"/>
      <c r="BZ779" s="9"/>
      <c r="CA779" s="9"/>
      <c r="CB779" s="9"/>
      <c r="CC779" s="9"/>
      <c r="CD779" s="9"/>
      <c r="CE779" s="9"/>
      <c r="CF779" s="9"/>
      <c r="CG779" s="9"/>
      <c r="CH779" s="9"/>
      <c r="CI779" s="9"/>
      <c r="CJ779" s="9"/>
      <c r="CK779" s="9"/>
      <c r="CL779" s="9"/>
      <c r="CM779" s="9"/>
      <c r="CN779" s="9"/>
      <c r="CO779" s="9"/>
      <c r="CP779" s="9"/>
      <c r="CQ779" s="9"/>
      <c r="CR779" s="9"/>
      <c r="CS779" s="9"/>
      <c r="CT779" s="9"/>
      <c r="CU779" s="9"/>
      <c r="CV779" s="9"/>
      <c r="CW779" s="9"/>
      <c r="CX779" s="9"/>
      <c r="CY779" s="9"/>
      <c r="CZ779" s="9"/>
      <c r="DA779" s="9"/>
      <c r="DB779" s="9"/>
      <c r="DC779" s="9"/>
      <c r="DD779" s="9"/>
      <c r="DE779" s="9"/>
    </row>
    <row r="780" spans="1:109" ht="14.25" x14ac:dyDescent="0.45">
      <c r="A780" s="9"/>
      <c r="B780" s="9"/>
      <c r="C780" s="9"/>
      <c r="D780" s="8"/>
      <c r="E780" s="22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23"/>
      <c r="AS780" s="23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  <c r="BT780" s="9"/>
      <c r="BU780" s="82"/>
      <c r="BV780" s="9"/>
      <c r="BW780" s="9"/>
      <c r="BX780" s="9"/>
      <c r="BY780" s="9"/>
      <c r="BZ780" s="9"/>
      <c r="CA780" s="9"/>
      <c r="CB780" s="9"/>
      <c r="CC780" s="9"/>
      <c r="CD780" s="9"/>
      <c r="CE780" s="9"/>
      <c r="CF780" s="9"/>
      <c r="CG780" s="9"/>
      <c r="CH780" s="9"/>
      <c r="CI780" s="9"/>
      <c r="CJ780" s="9"/>
      <c r="CK780" s="9"/>
      <c r="CL780" s="9"/>
      <c r="CM780" s="9"/>
      <c r="CN780" s="9"/>
      <c r="CO780" s="9"/>
      <c r="CP780" s="9"/>
      <c r="CQ780" s="9"/>
      <c r="CR780" s="9"/>
      <c r="CS780" s="9"/>
      <c r="CT780" s="9"/>
      <c r="CU780" s="9"/>
      <c r="CV780" s="9"/>
      <c r="CW780" s="9"/>
      <c r="CX780" s="9"/>
      <c r="CY780" s="9"/>
      <c r="CZ780" s="9"/>
      <c r="DA780" s="9"/>
      <c r="DB780" s="9"/>
      <c r="DC780" s="9"/>
      <c r="DD780" s="9"/>
      <c r="DE780" s="9"/>
    </row>
    <row r="781" spans="1:109" ht="14.25" x14ac:dyDescent="0.45">
      <c r="A781" s="9"/>
      <c r="B781" s="9"/>
      <c r="C781" s="9"/>
      <c r="D781" s="8"/>
      <c r="E781" s="22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23"/>
      <c r="AS781" s="23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  <c r="BT781" s="9"/>
      <c r="BU781" s="82"/>
      <c r="BV781" s="9"/>
      <c r="BW781" s="9"/>
      <c r="BX781" s="9"/>
      <c r="BY781" s="9"/>
      <c r="BZ781" s="9"/>
      <c r="CA781" s="9"/>
      <c r="CB781" s="9"/>
      <c r="CC781" s="9"/>
      <c r="CD781" s="9"/>
      <c r="CE781" s="9"/>
      <c r="CF781" s="9"/>
      <c r="CG781" s="9"/>
      <c r="CH781" s="9"/>
      <c r="CI781" s="9"/>
      <c r="CJ781" s="9"/>
      <c r="CK781" s="9"/>
      <c r="CL781" s="9"/>
      <c r="CM781" s="9"/>
      <c r="CN781" s="9"/>
      <c r="CO781" s="9"/>
      <c r="CP781" s="9"/>
      <c r="CQ781" s="9"/>
      <c r="CR781" s="9"/>
      <c r="CS781" s="9"/>
      <c r="CT781" s="9"/>
      <c r="CU781" s="9"/>
      <c r="CV781" s="9"/>
      <c r="CW781" s="9"/>
      <c r="CX781" s="9"/>
      <c r="CY781" s="9"/>
      <c r="CZ781" s="9"/>
      <c r="DA781" s="9"/>
      <c r="DB781" s="9"/>
      <c r="DC781" s="9"/>
      <c r="DD781" s="9"/>
      <c r="DE781" s="9"/>
    </row>
    <row r="782" spans="1:109" ht="14.25" x14ac:dyDescent="0.45">
      <c r="A782" s="9"/>
      <c r="B782" s="9"/>
      <c r="C782" s="9"/>
      <c r="D782" s="8"/>
      <c r="E782" s="22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23"/>
      <c r="AS782" s="23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  <c r="BT782" s="9"/>
      <c r="BU782" s="82"/>
      <c r="BV782" s="9"/>
      <c r="BW782" s="9"/>
      <c r="BX782" s="9"/>
      <c r="BY782" s="9"/>
      <c r="BZ782" s="9"/>
      <c r="CA782" s="9"/>
      <c r="CB782" s="9"/>
      <c r="CC782" s="9"/>
      <c r="CD782" s="9"/>
      <c r="CE782" s="9"/>
      <c r="CF782" s="9"/>
      <c r="CG782" s="9"/>
      <c r="CH782" s="9"/>
      <c r="CI782" s="9"/>
      <c r="CJ782" s="9"/>
      <c r="CK782" s="9"/>
      <c r="CL782" s="9"/>
      <c r="CM782" s="9"/>
      <c r="CN782" s="9"/>
      <c r="CO782" s="9"/>
      <c r="CP782" s="9"/>
      <c r="CQ782" s="9"/>
      <c r="CR782" s="9"/>
      <c r="CS782" s="9"/>
      <c r="CT782" s="9"/>
      <c r="CU782" s="9"/>
      <c r="CV782" s="9"/>
      <c r="CW782" s="9"/>
      <c r="CX782" s="9"/>
      <c r="CY782" s="9"/>
      <c r="CZ782" s="9"/>
      <c r="DA782" s="9"/>
      <c r="DB782" s="9"/>
      <c r="DC782" s="9"/>
      <c r="DD782" s="9"/>
      <c r="DE782" s="9"/>
    </row>
    <row r="783" spans="1:109" ht="14.25" x14ac:dyDescent="0.45">
      <c r="A783" s="9"/>
      <c r="B783" s="9"/>
      <c r="C783" s="9"/>
      <c r="D783" s="8"/>
      <c r="E783" s="22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23"/>
      <c r="AS783" s="23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  <c r="BU783" s="82"/>
      <c r="BV783" s="9"/>
      <c r="BW783" s="9"/>
      <c r="BX783" s="9"/>
      <c r="BY783" s="9"/>
      <c r="BZ783" s="9"/>
      <c r="CA783" s="9"/>
      <c r="CB783" s="9"/>
      <c r="CC783" s="9"/>
      <c r="CD783" s="9"/>
      <c r="CE783" s="9"/>
      <c r="CF783" s="9"/>
      <c r="CG783" s="9"/>
      <c r="CH783" s="9"/>
      <c r="CI783" s="9"/>
      <c r="CJ783" s="9"/>
      <c r="CK783" s="9"/>
      <c r="CL783" s="9"/>
      <c r="CM783" s="9"/>
      <c r="CN783" s="9"/>
      <c r="CO783" s="9"/>
      <c r="CP783" s="9"/>
      <c r="CQ783" s="9"/>
      <c r="CR783" s="9"/>
      <c r="CS783" s="9"/>
      <c r="CT783" s="9"/>
      <c r="CU783" s="9"/>
      <c r="CV783" s="9"/>
      <c r="CW783" s="9"/>
      <c r="CX783" s="9"/>
      <c r="CY783" s="9"/>
      <c r="CZ783" s="9"/>
      <c r="DA783" s="9"/>
      <c r="DB783" s="9"/>
      <c r="DC783" s="9"/>
      <c r="DD783" s="9"/>
      <c r="DE783" s="9"/>
    </row>
  </sheetData>
  <mergeCells count="44"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CL1:CM1"/>
    <mergeCell ref="CN1:CO1"/>
    <mergeCell ref="CT1:CU1"/>
    <mergeCell ref="CV1:CW1"/>
    <mergeCell ref="CX1:CY1"/>
    <mergeCell ref="CZ1:DA1"/>
    <mergeCell ref="BH1:BI1"/>
    <mergeCell ref="BJ1:BK1"/>
    <mergeCell ref="BL1:BM1"/>
    <mergeCell ref="BN1:BO1"/>
    <mergeCell ref="BP1:BQ1"/>
    <mergeCell ref="BV1:BW1"/>
    <mergeCell ref="BX1:BY1"/>
    <mergeCell ref="BZ1:CA1"/>
    <mergeCell ref="CB1:CC1"/>
    <mergeCell ref="CH1:CI1"/>
    <mergeCell ref="CJ1:CK1"/>
  </mergeCells>
  <dataValidations count="1">
    <dataValidation type="list" allowBlank="1" showErrorMessage="1" sqref="BU1" xr:uid="{00000000-0002-0000-0000-000000000000}">
      <formula1>"Option 1,Option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playerstats2324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 Lamb</cp:lastModifiedBy>
  <dcterms:created xsi:type="dcterms:W3CDTF">2024-07-08T07:05:16Z</dcterms:created>
  <dcterms:modified xsi:type="dcterms:W3CDTF">2024-07-08T08:11:40Z</dcterms:modified>
</cp:coreProperties>
</file>